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越城区" sheetId="1" r:id="rId1"/>
  </sheets>
  <externalReferences>
    <externalReference r:id="rId4"/>
  </externalReferences>
  <definedNames>
    <definedName name="_xlnm.Print_Area" localSheetId="0">'越城区'!$B:$K</definedName>
    <definedName name="绍兴市" localSheetId="0">'越城区'!#REF!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<sst xmlns="http://schemas.openxmlformats.org/spreadsheetml/2006/main" count="361" uniqueCount="206">
  <si>
    <t>2021年绍兴市越城区各级机关考试录用公务员入围考察人员名单1</t>
  </si>
  <si>
    <t>序号</t>
  </si>
  <si>
    <t>招考单位</t>
  </si>
  <si>
    <t>职位名称</t>
  </si>
  <si>
    <t>准考证号</t>
  </si>
  <si>
    <t>姓名</t>
  </si>
  <si>
    <t>性别</t>
  </si>
  <si>
    <t>笔试
成绩</t>
  </si>
  <si>
    <t>面试成绩</t>
  </si>
  <si>
    <t>总成绩</t>
  </si>
  <si>
    <t>排名</t>
  </si>
  <si>
    <t>体检情况</t>
  </si>
  <si>
    <r>
      <rPr>
        <sz val="9"/>
        <rFont val="宋体"/>
        <family val="0"/>
      </rPr>
      <t>绍兴市越城区人民法院</t>
    </r>
  </si>
  <si>
    <r>
      <rPr>
        <sz val="9"/>
        <rFont val="宋体"/>
        <family val="0"/>
      </rPr>
      <t>五级法官助理1</t>
    </r>
  </si>
  <si>
    <t>杨林康</t>
  </si>
  <si>
    <t>合格</t>
  </si>
  <si>
    <r>
      <rPr>
        <sz val="9"/>
        <rFont val="宋体"/>
        <family val="0"/>
      </rPr>
      <t>五级法官助理2</t>
    </r>
  </si>
  <si>
    <r>
      <rPr>
        <sz val="9"/>
        <rFont val="宋体"/>
        <family val="0"/>
      </rPr>
      <t>祝逸凡</t>
    </r>
  </si>
  <si>
    <r>
      <rPr>
        <sz val="9"/>
        <rFont val="宋体"/>
        <family val="0"/>
      </rPr>
      <t>五级法官助理3</t>
    </r>
  </si>
  <si>
    <r>
      <rPr>
        <sz val="9"/>
        <rFont val="宋体"/>
        <family val="0"/>
      </rPr>
      <t>石青岚</t>
    </r>
  </si>
  <si>
    <r>
      <rPr>
        <sz val="9"/>
        <rFont val="宋体"/>
        <family val="0"/>
      </rPr>
      <t>绍兴市越城区人民检察院</t>
    </r>
  </si>
  <si>
    <r>
      <rPr>
        <sz val="9"/>
        <rFont val="宋体"/>
        <family val="0"/>
      </rPr>
      <t>五级检察官助理1</t>
    </r>
  </si>
  <si>
    <r>
      <rPr>
        <sz val="9"/>
        <rFont val="宋体"/>
        <family val="0"/>
      </rPr>
      <t>张似杰</t>
    </r>
  </si>
  <si>
    <r>
      <rPr>
        <sz val="9"/>
        <rFont val="宋体"/>
        <family val="0"/>
      </rPr>
      <t>五级检察官助理2</t>
    </r>
  </si>
  <si>
    <r>
      <rPr>
        <sz val="9"/>
        <rFont val="宋体"/>
        <family val="0"/>
      </rPr>
      <t>丁聪</t>
    </r>
  </si>
  <si>
    <t>绍兴市历史文化名城保护办公室</t>
  </si>
  <si>
    <t>财务管理一级科员</t>
  </si>
  <si>
    <t>106070404311</t>
  </si>
  <si>
    <t>陈诗逸</t>
  </si>
  <si>
    <t>绍兴市生态环境局越城分局</t>
  </si>
  <si>
    <t>环境管理一级科员</t>
  </si>
  <si>
    <t>106070402519</t>
  </si>
  <si>
    <t>王忠</t>
  </si>
  <si>
    <t>1</t>
  </si>
  <si>
    <t>绍兴市医疗保障局越城分局</t>
  </si>
  <si>
    <t>财务岗一级科员</t>
  </si>
  <si>
    <t>106070400821</t>
  </si>
  <si>
    <t>邹梦滢</t>
  </si>
  <si>
    <t>绍兴市越城区建设和交通运输局</t>
  </si>
  <si>
    <t>建设建管一级科员</t>
  </si>
  <si>
    <t>106070403201</t>
  </si>
  <si>
    <t>陈艺峰</t>
  </si>
  <si>
    <t>绍兴市越城区经济和信息化局</t>
  </si>
  <si>
    <t>数字经济科一级科员</t>
  </si>
  <si>
    <t>106070404110</t>
  </si>
  <si>
    <t>李家嵘</t>
  </si>
  <si>
    <t>绍兴市越城区审计局</t>
  </si>
  <si>
    <t>审计岗位一级科员</t>
  </si>
  <si>
    <t>106070405412</t>
  </si>
  <si>
    <t>林宇</t>
  </si>
  <si>
    <t>绍兴市越城区文化广电旅游局</t>
  </si>
  <si>
    <t>管理岗位一级科员</t>
  </si>
  <si>
    <t>106070400711</t>
  </si>
  <si>
    <t>陈旭</t>
  </si>
  <si>
    <t>绍兴市越城区市场监督管理局</t>
  </si>
  <si>
    <t>一线执法一级科员1</t>
  </si>
  <si>
    <t>306070106303</t>
  </si>
  <si>
    <t>裘奇</t>
  </si>
  <si>
    <t>306070105030</t>
  </si>
  <si>
    <t>施鸿钦</t>
  </si>
  <si>
    <t>一线执法一级科员2</t>
  </si>
  <si>
    <t>306070108915</t>
  </si>
  <si>
    <t>金雪琴</t>
  </si>
  <si>
    <t>一线执法一级科员3</t>
  </si>
  <si>
    <t>306070105606</t>
  </si>
  <si>
    <t>周佳辉</t>
  </si>
  <si>
    <t>306070107919</t>
  </si>
  <si>
    <t>潘俞煜</t>
  </si>
  <si>
    <t>2</t>
  </si>
  <si>
    <t>一线执法一级科员4</t>
  </si>
  <si>
    <t>306070106321</t>
  </si>
  <si>
    <t>孙伊洁</t>
  </si>
  <si>
    <t>一线执法一级科员5</t>
  </si>
  <si>
    <t>306070105810</t>
  </si>
  <si>
    <t>金锦鹏</t>
  </si>
  <si>
    <t>一线执法一级科员6</t>
  </si>
  <si>
    <t>306070108820</t>
  </si>
  <si>
    <t>朱佳雯</t>
  </si>
  <si>
    <t>一线执法一级科员7</t>
  </si>
  <si>
    <t>306070109512</t>
  </si>
  <si>
    <t>尉明洋</t>
  </si>
  <si>
    <t>一线执法一级科员8</t>
  </si>
  <si>
    <t>306070105711</t>
  </si>
  <si>
    <t>沈菲儿</t>
  </si>
  <si>
    <t>绍兴市越城区乡镇街道机关</t>
  </si>
  <si>
    <t>文字岗位一级科员1</t>
  </si>
  <si>
    <t>206070111015</t>
  </si>
  <si>
    <t>陶予忭</t>
  </si>
  <si>
    <t>文字岗位一级科员2</t>
  </si>
  <si>
    <t>206070110811</t>
  </si>
  <si>
    <t>宋超</t>
  </si>
  <si>
    <t>文字岗位一级科员3</t>
  </si>
  <si>
    <t>206070111716</t>
  </si>
  <si>
    <t>张怡</t>
  </si>
  <si>
    <t>综合岗位一级科员1</t>
  </si>
  <si>
    <t>206070111830</t>
  </si>
  <si>
    <t>刘鼎</t>
  </si>
  <si>
    <t>综合岗位一级科员2</t>
  </si>
  <si>
    <t>206070110102</t>
  </si>
  <si>
    <t>王宁</t>
  </si>
  <si>
    <t>经济管理岗位一级科员</t>
  </si>
  <si>
    <t>206070111314</t>
  </si>
  <si>
    <t>沐彬</t>
  </si>
  <si>
    <t>城建管理岗一级科员</t>
  </si>
  <si>
    <t>206070112005</t>
  </si>
  <si>
    <t>叶嘉璐</t>
  </si>
  <si>
    <t>优秀村干部“职位2”一级科员</t>
  </si>
  <si>
    <t>406070101522</t>
  </si>
  <si>
    <t>俞雅芳</t>
  </si>
  <si>
    <t>绍兴市越城区安全生产监察大队</t>
  </si>
  <si>
    <t>执法岗位一级科员1</t>
  </si>
  <si>
    <t>106070404810</t>
  </si>
  <si>
    <t>胡超航</t>
  </si>
  <si>
    <t>执法岗位一级科员2</t>
  </si>
  <si>
    <t>106070404830</t>
  </si>
  <si>
    <t>杜立江</t>
  </si>
  <si>
    <t>绍兴市越城区劳动监察大队</t>
  </si>
  <si>
    <t>综合管理一级科员1</t>
  </si>
  <si>
    <t>106070305314</t>
  </si>
  <si>
    <t>张永浩</t>
  </si>
  <si>
    <t>综合管理一级科员2</t>
  </si>
  <si>
    <t>106070303422</t>
  </si>
  <si>
    <t>张建飞</t>
  </si>
  <si>
    <t>绍兴市越城区散装水泥服务中心</t>
  </si>
  <si>
    <t>管理岗一级科员</t>
  </si>
  <si>
    <t>106070301724</t>
  </si>
  <si>
    <t>严思湉</t>
  </si>
  <si>
    <t>绍兴市越城区社会经济调查队</t>
  </si>
  <si>
    <t>统计岗一级科员</t>
  </si>
  <si>
    <t>106070302605</t>
  </si>
  <si>
    <t>俞卓沁</t>
  </si>
  <si>
    <t>绍兴市越城区市场监管综合行政执法队</t>
  </si>
  <si>
    <t>306070107707</t>
  </si>
  <si>
    <t>祝铁成</t>
  </si>
  <si>
    <t>306070107705</t>
  </si>
  <si>
    <t>何杰</t>
  </si>
  <si>
    <t>306070107509</t>
  </si>
  <si>
    <t>陶怡涵</t>
  </si>
  <si>
    <t>绍兴市越城区水政执法大队</t>
  </si>
  <si>
    <t>工程管理一级科员</t>
  </si>
  <si>
    <t>106070300919</t>
  </si>
  <si>
    <t>徐玮青</t>
  </si>
  <si>
    <t>绍兴市越城区综合行政执法大队</t>
  </si>
  <si>
    <t>306070102814</t>
  </si>
  <si>
    <t>张俊</t>
  </si>
  <si>
    <t>306070101709</t>
  </si>
  <si>
    <t>朱林</t>
  </si>
  <si>
    <t>306070102615</t>
  </si>
  <si>
    <t>李中良</t>
  </si>
  <si>
    <t>306070102530</t>
  </si>
  <si>
    <t>董媛媛</t>
  </si>
  <si>
    <t>306070102109</t>
  </si>
  <si>
    <t>姒烨钦</t>
  </si>
  <si>
    <t>306070102829</t>
  </si>
  <si>
    <t>戚解</t>
  </si>
  <si>
    <t>306070103903</t>
  </si>
  <si>
    <t>占翼</t>
  </si>
  <si>
    <t>306070103708</t>
  </si>
  <si>
    <t>杜一鹏</t>
  </si>
  <si>
    <t>306070102415</t>
  </si>
  <si>
    <t>周少裕</t>
  </si>
  <si>
    <t>306070103426</t>
  </si>
  <si>
    <t>邱逸韬</t>
  </si>
  <si>
    <t>306070103219</t>
  </si>
  <si>
    <t>朱哲彪</t>
  </si>
  <si>
    <t>306070102728</t>
  </si>
  <si>
    <t>陈泳庚</t>
  </si>
  <si>
    <t>306070102125</t>
  </si>
  <si>
    <t>谢晓丽</t>
  </si>
  <si>
    <t>306070104106</t>
  </si>
  <si>
    <t>高敏</t>
  </si>
  <si>
    <t>306070102909</t>
  </si>
  <si>
    <t>张楚楚</t>
  </si>
  <si>
    <t>306070101720</t>
  </si>
  <si>
    <t>楼位江</t>
  </si>
  <si>
    <t>306070104210</t>
  </si>
  <si>
    <t>王智茂</t>
  </si>
  <si>
    <t>306070104030</t>
  </si>
  <si>
    <t>章莉莉</t>
  </si>
  <si>
    <t>绍兴市越城区自然资源和规划管理中心</t>
  </si>
  <si>
    <t>地理信息岗位一级科员</t>
  </si>
  <si>
    <t>106070302202</t>
  </si>
  <si>
    <t>徐承铭</t>
  </si>
  <si>
    <t>计算机岗位一级科员</t>
  </si>
  <si>
    <t>106070300604</t>
  </si>
  <si>
    <t>华天健</t>
  </si>
  <si>
    <t>城乡规划岗位一级科员</t>
  </si>
  <si>
    <t>106070304826</t>
  </si>
  <si>
    <t>何芳媛</t>
  </si>
  <si>
    <t>土地资源管理岗位一级科员</t>
  </si>
  <si>
    <t>106070304427</t>
  </si>
  <si>
    <t>严歆</t>
  </si>
  <si>
    <t>财务岗位一级科员</t>
  </si>
  <si>
    <t>106070303118</t>
  </si>
  <si>
    <t>丁依文</t>
  </si>
  <si>
    <t>政策法规岗一级科员</t>
  </si>
  <si>
    <t>106070306518</t>
  </si>
  <si>
    <t>陶春波</t>
  </si>
  <si>
    <t>绍兴市越城区畜牧农机发展中心</t>
  </si>
  <si>
    <t>畜牧管理一级科员</t>
  </si>
  <si>
    <t>106070301828</t>
  </si>
  <si>
    <t>李邹澍以</t>
  </si>
  <si>
    <t>绍兴市越城区档案馆</t>
  </si>
  <si>
    <t>一级科员</t>
  </si>
  <si>
    <t>106070300508</t>
  </si>
  <si>
    <t>第尔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</si>
</sst>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"/>
    <numFmt numFmtId="179" formatCode="0.000"/>
    <numFmt numFmtId="180" formatCode="0.00_ "/>
  </numFmts>
  <fonts count="48"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color indexed="8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center" vertical="center" shrinkToFit="1"/>
    </xf>
    <xf numFmtId="177" fontId="0" fillId="33" borderId="9" xfId="0" applyNumberFormat="1" applyFont="1" applyFill="1" applyBorder="1" applyAlignment="1">
      <alignment horizontal="center" vertical="center"/>
    </xf>
    <xf numFmtId="2" fontId="46" fillId="0" borderId="9" xfId="0" applyNumberFormat="1" applyFont="1" applyFill="1" applyBorder="1" applyAlignment="1">
      <alignment horizontal="center" vertical="center" shrinkToFit="1"/>
    </xf>
    <xf numFmtId="178" fontId="47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 shrinkToFit="1"/>
    </xf>
    <xf numFmtId="1" fontId="47" fillId="0" borderId="9" xfId="0" applyNumberFormat="1" applyFont="1" applyFill="1" applyBorder="1" applyAlignment="1">
      <alignment horizontal="center" vertical="center" shrinkToFit="1"/>
    </xf>
    <xf numFmtId="180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005;&#33041;&#25991;&#20214;\&#20844;&#21153;&#21592;&#31649;&#29702;\&#20844;&#21153;&#21592;&#25307;&#32771;\2021&#24180;&#20844;&#21153;&#21592;\&#22235;&#32423;&#32852;&#32771;\&#20307;&#26816;\2021&#24180;&#36234;&#22478;&#21306;&#21508;&#32423;&#26426;&#20851;&#32771;&#35797;&#24405;&#29992;&#20844;&#21153;&#21592;&#20837;&#22260;&#20307;&#26816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陈诗逸</v>
          </cell>
          <cell r="E3" t="str">
            <v>女</v>
          </cell>
        </row>
        <row r="4">
          <cell r="D4" t="str">
            <v>邹梦滢</v>
          </cell>
          <cell r="E4" t="str">
            <v>女</v>
          </cell>
        </row>
        <row r="5">
          <cell r="D5" t="str">
            <v>李邹澍以</v>
          </cell>
          <cell r="E5" t="str">
            <v>女</v>
          </cell>
        </row>
        <row r="6">
          <cell r="D6" t="str">
            <v>第尔</v>
          </cell>
          <cell r="E6" t="str">
            <v>女</v>
          </cell>
        </row>
        <row r="7">
          <cell r="D7" t="str">
            <v>祝逸凡</v>
          </cell>
          <cell r="E7" t="str">
            <v>女</v>
          </cell>
        </row>
        <row r="8">
          <cell r="D8" t="str">
            <v>石青岚</v>
          </cell>
          <cell r="E8" t="str">
            <v>女</v>
          </cell>
        </row>
        <row r="9">
          <cell r="D9" t="str">
            <v>丁聪</v>
          </cell>
          <cell r="E9" t="str">
            <v>女</v>
          </cell>
        </row>
        <row r="10">
          <cell r="D10" t="str">
            <v>严思湉</v>
          </cell>
          <cell r="E10" t="str">
            <v>女</v>
          </cell>
        </row>
        <row r="11">
          <cell r="D11" t="str">
            <v>孙伊洁</v>
          </cell>
          <cell r="E11" t="str">
            <v>女</v>
          </cell>
        </row>
        <row r="12">
          <cell r="D12" t="str">
            <v>金雪琴</v>
          </cell>
          <cell r="E12" t="str">
            <v>女</v>
          </cell>
        </row>
        <row r="13">
          <cell r="D13" t="str">
            <v>沈菲儿</v>
          </cell>
          <cell r="E13" t="str">
            <v>女</v>
          </cell>
        </row>
        <row r="14">
          <cell r="D14" t="str">
            <v>朱佳雯</v>
          </cell>
          <cell r="E14" t="str">
            <v>女</v>
          </cell>
        </row>
        <row r="15">
          <cell r="D15" t="str">
            <v>陶怡涵</v>
          </cell>
          <cell r="E15" t="str">
            <v>女</v>
          </cell>
        </row>
        <row r="16">
          <cell r="D16" t="str">
            <v>徐玮青</v>
          </cell>
          <cell r="E16" t="str">
            <v>女</v>
          </cell>
        </row>
        <row r="17">
          <cell r="D17" t="str">
            <v>郑裕倩</v>
          </cell>
          <cell r="E17" t="str">
            <v>女</v>
          </cell>
        </row>
        <row r="18">
          <cell r="D18" t="str">
            <v>俞雅芳</v>
          </cell>
          <cell r="E18" t="str">
            <v>女</v>
          </cell>
        </row>
        <row r="19">
          <cell r="D19" t="str">
            <v>叶嘉璐</v>
          </cell>
          <cell r="E19" t="str">
            <v>女</v>
          </cell>
        </row>
        <row r="20">
          <cell r="D20" t="str">
            <v>陶予忭</v>
          </cell>
          <cell r="E20" t="str">
            <v>女</v>
          </cell>
        </row>
        <row r="21">
          <cell r="D21" t="str">
            <v>张怡</v>
          </cell>
          <cell r="E21" t="str">
            <v>女</v>
          </cell>
        </row>
        <row r="22">
          <cell r="D22" t="str">
            <v>何芳媛</v>
          </cell>
          <cell r="E22" t="str">
            <v>女</v>
          </cell>
        </row>
        <row r="23">
          <cell r="D23" t="str">
            <v>严歆</v>
          </cell>
          <cell r="E23" t="str">
            <v>女</v>
          </cell>
        </row>
        <row r="24">
          <cell r="D24" t="str">
            <v>丁依文</v>
          </cell>
          <cell r="E24" t="str">
            <v>女</v>
          </cell>
        </row>
        <row r="25">
          <cell r="D25" t="str">
            <v>陶春波</v>
          </cell>
          <cell r="E25" t="str">
            <v>女</v>
          </cell>
        </row>
        <row r="26">
          <cell r="D26" t="str">
            <v>董媛媛</v>
          </cell>
          <cell r="E26" t="str">
            <v>女</v>
          </cell>
        </row>
        <row r="27">
          <cell r="D27" t="str">
            <v>谢晓丽</v>
          </cell>
          <cell r="E27" t="str">
            <v>女</v>
          </cell>
        </row>
        <row r="28">
          <cell r="D28" t="str">
            <v>高敏</v>
          </cell>
          <cell r="E28" t="str">
            <v>女</v>
          </cell>
        </row>
        <row r="29">
          <cell r="D29" t="str">
            <v>张楚楚</v>
          </cell>
          <cell r="E29" t="str">
            <v>女</v>
          </cell>
        </row>
        <row r="30">
          <cell r="D30" t="str">
            <v>章莉莉</v>
          </cell>
          <cell r="E30" t="str">
            <v>女</v>
          </cell>
        </row>
        <row r="31">
          <cell r="D31" t="str">
            <v>王忠</v>
          </cell>
          <cell r="E31" t="str">
            <v>男</v>
          </cell>
        </row>
        <row r="32">
          <cell r="D32" t="str">
            <v>杜立江</v>
          </cell>
          <cell r="E32" t="str">
            <v>男</v>
          </cell>
        </row>
        <row r="33">
          <cell r="D33" t="str">
            <v>胡超航</v>
          </cell>
          <cell r="E33" t="str">
            <v>男</v>
          </cell>
        </row>
        <row r="34">
          <cell r="D34" t="str">
            <v>陈艺峰</v>
          </cell>
          <cell r="E34" t="str">
            <v>男</v>
          </cell>
        </row>
        <row r="35">
          <cell r="D35" t="str">
            <v>李家嵘</v>
          </cell>
          <cell r="E35" t="str">
            <v>男</v>
          </cell>
        </row>
        <row r="36">
          <cell r="D36" t="str">
            <v>张建飞</v>
          </cell>
          <cell r="E36" t="str">
            <v>男</v>
          </cell>
        </row>
        <row r="37">
          <cell r="D37" t="str">
            <v>张永浩</v>
          </cell>
          <cell r="E37" t="str">
            <v>男</v>
          </cell>
        </row>
        <row r="38">
          <cell r="D38" t="str">
            <v>杨林康</v>
          </cell>
          <cell r="E38" t="str">
            <v>男</v>
          </cell>
        </row>
        <row r="39">
          <cell r="D39" t="str">
            <v>张似杰</v>
          </cell>
          <cell r="E39" t="str">
            <v>男</v>
          </cell>
        </row>
        <row r="40">
          <cell r="D40" t="str">
            <v>俞卓沁</v>
          </cell>
          <cell r="E40" t="str">
            <v>男</v>
          </cell>
        </row>
        <row r="41">
          <cell r="D41" t="str">
            <v>林宇</v>
          </cell>
          <cell r="E41" t="str">
            <v>男</v>
          </cell>
        </row>
        <row r="42">
          <cell r="D42" t="str">
            <v>周佳辉</v>
          </cell>
          <cell r="E42" t="str">
            <v>男</v>
          </cell>
        </row>
        <row r="43">
          <cell r="D43" t="str">
            <v>潘俞煜</v>
          </cell>
          <cell r="E43" t="str">
            <v>男</v>
          </cell>
        </row>
        <row r="44">
          <cell r="D44" t="str">
            <v>裘奇</v>
          </cell>
          <cell r="E44" t="str">
            <v>男</v>
          </cell>
        </row>
        <row r="45">
          <cell r="D45" t="str">
            <v>施鸿钦</v>
          </cell>
          <cell r="E45" t="str">
            <v>男</v>
          </cell>
        </row>
        <row r="46">
          <cell r="D46" t="str">
            <v>金锦鹏</v>
          </cell>
          <cell r="E46" t="str">
            <v>男</v>
          </cell>
        </row>
        <row r="47">
          <cell r="D47" t="str">
            <v>尉明洋</v>
          </cell>
          <cell r="E47" t="str">
            <v>男</v>
          </cell>
        </row>
        <row r="48">
          <cell r="D48" t="str">
            <v>祝铁成</v>
          </cell>
          <cell r="E48" t="str">
            <v>男</v>
          </cell>
        </row>
        <row r="49">
          <cell r="D49" t="str">
            <v>何杰</v>
          </cell>
          <cell r="E49" t="str">
            <v>男</v>
          </cell>
        </row>
        <row r="50">
          <cell r="D50" t="str">
            <v>陈旭</v>
          </cell>
          <cell r="E50" t="str">
            <v>男</v>
          </cell>
        </row>
        <row r="51">
          <cell r="D51" t="str">
            <v>杨一丁</v>
          </cell>
          <cell r="E51" t="str">
            <v>男</v>
          </cell>
        </row>
        <row r="52">
          <cell r="D52" t="str">
            <v>宋超</v>
          </cell>
          <cell r="E52" t="str">
            <v>男</v>
          </cell>
        </row>
        <row r="53">
          <cell r="D53" t="str">
            <v>刘鼎</v>
          </cell>
          <cell r="E53" t="str">
            <v>男</v>
          </cell>
        </row>
        <row r="54">
          <cell r="D54" t="str">
            <v>王宁</v>
          </cell>
          <cell r="E54" t="str">
            <v>男</v>
          </cell>
        </row>
        <row r="55">
          <cell r="D55" t="str">
            <v>沐彬</v>
          </cell>
          <cell r="E55" t="str">
            <v>男</v>
          </cell>
        </row>
        <row r="56">
          <cell r="D56" t="str">
            <v>徐承铭</v>
          </cell>
          <cell r="E56" t="str">
            <v>男</v>
          </cell>
        </row>
        <row r="57">
          <cell r="D57" t="str">
            <v>华天健</v>
          </cell>
          <cell r="E57" t="str">
            <v>男</v>
          </cell>
        </row>
        <row r="58">
          <cell r="D58" t="str">
            <v>姒烨钦</v>
          </cell>
          <cell r="E58" t="str">
            <v>男</v>
          </cell>
        </row>
        <row r="59">
          <cell r="D59" t="str">
            <v>戚解</v>
          </cell>
          <cell r="E59" t="str">
            <v>男</v>
          </cell>
        </row>
        <row r="60">
          <cell r="D60" t="str">
            <v>占翼</v>
          </cell>
          <cell r="E60" t="str">
            <v>男</v>
          </cell>
        </row>
        <row r="61">
          <cell r="D61" t="str">
            <v>杜一鹏</v>
          </cell>
          <cell r="E61" t="str">
            <v>男</v>
          </cell>
        </row>
        <row r="62">
          <cell r="D62" t="str">
            <v>周少裕</v>
          </cell>
          <cell r="E62" t="str">
            <v>男</v>
          </cell>
        </row>
        <row r="63">
          <cell r="D63" t="str">
            <v>邱逸韬</v>
          </cell>
          <cell r="E63" t="str">
            <v>男</v>
          </cell>
        </row>
        <row r="64">
          <cell r="D64" t="str">
            <v>朱哲彪</v>
          </cell>
          <cell r="E64" t="str">
            <v>男</v>
          </cell>
        </row>
        <row r="65">
          <cell r="D65" t="str">
            <v>陈泳庚</v>
          </cell>
          <cell r="E65" t="str">
            <v>男</v>
          </cell>
        </row>
        <row r="66">
          <cell r="D66" t="str">
            <v>楼位江</v>
          </cell>
          <cell r="E66" t="str">
            <v>男</v>
          </cell>
        </row>
        <row r="67">
          <cell r="D67" t="str">
            <v>王智茂</v>
          </cell>
          <cell r="E67" t="str">
            <v>男</v>
          </cell>
        </row>
        <row r="68">
          <cell r="D68" t="str">
            <v>张俊</v>
          </cell>
          <cell r="E68" t="str">
            <v>男</v>
          </cell>
        </row>
        <row r="69">
          <cell r="D69" t="str">
            <v>朱林</v>
          </cell>
          <cell r="E69" t="str">
            <v>男</v>
          </cell>
        </row>
        <row r="70">
          <cell r="D70" t="str">
            <v>李中良</v>
          </cell>
          <cell r="E70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8"/>
  <sheetViews>
    <sheetView tabSelected="1" zoomScaleSheetLayoutView="100" workbookViewId="0" topLeftCell="A57">
      <selection activeCell="L2" sqref="L2"/>
    </sheetView>
  </sheetViews>
  <sheetFormatPr defaultColWidth="9.140625" defaultRowHeight="12"/>
  <cols>
    <col min="1" max="1" width="7.7109375" style="4" customWidth="1"/>
    <col min="2" max="2" width="36.57421875" style="4" customWidth="1"/>
    <col min="3" max="3" width="26.28125" style="4" customWidth="1"/>
    <col min="4" max="4" width="14.28125" style="4" customWidth="1"/>
    <col min="5" max="5" width="10.7109375" style="4" customWidth="1"/>
    <col min="6" max="6" width="7.8515625" style="4" customWidth="1"/>
    <col min="7" max="7" width="8.7109375" style="4" customWidth="1"/>
    <col min="8" max="8" width="9.7109375" style="5" customWidth="1"/>
    <col min="9" max="9" width="12.140625" style="4" customWidth="1"/>
    <col min="10" max="10" width="8.00390625" style="4" customWidth="1"/>
    <col min="11" max="11" width="13.00390625" style="4" customWidth="1"/>
    <col min="12" max="16384" width="9.140625" style="4" customWidth="1"/>
  </cols>
  <sheetData>
    <row r="1" spans="1:11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7" t="s">
        <v>10</v>
      </c>
      <c r="K2" s="7" t="s">
        <v>11</v>
      </c>
    </row>
    <row r="3" spans="1:11" ht="21.75" customHeight="1">
      <c r="A3" s="9">
        <v>1</v>
      </c>
      <c r="B3" s="10" t="s">
        <v>12</v>
      </c>
      <c r="C3" s="10" t="s">
        <v>13</v>
      </c>
      <c r="D3" s="11">
        <v>106070405306</v>
      </c>
      <c r="E3" s="10" t="s">
        <v>14</v>
      </c>
      <c r="F3" s="12" t="str">
        <f>VLOOKUP(E3,'[1]Sheet1'!$D$3:$E$70,2,0)</f>
        <v>男</v>
      </c>
      <c r="G3" s="13">
        <v>139.81</v>
      </c>
      <c r="H3" s="14">
        <v>87.6</v>
      </c>
      <c r="I3" s="17">
        <v>80.522</v>
      </c>
      <c r="J3" s="18">
        <v>1</v>
      </c>
      <c r="K3" s="19" t="s">
        <v>15</v>
      </c>
    </row>
    <row r="4" spans="1:11" ht="21.75" customHeight="1">
      <c r="A4" s="9">
        <v>2</v>
      </c>
      <c r="B4" s="10" t="s">
        <v>12</v>
      </c>
      <c r="C4" s="10" t="s">
        <v>16</v>
      </c>
      <c r="D4" s="11">
        <v>106070402703</v>
      </c>
      <c r="E4" s="10" t="s">
        <v>17</v>
      </c>
      <c r="F4" s="12" t="str">
        <f>VLOOKUP(E4,'[1]Sheet1'!$D$3:$E$70,2,0)</f>
        <v>女</v>
      </c>
      <c r="G4" s="13">
        <v>148.08</v>
      </c>
      <c r="H4" s="14">
        <v>87.8</v>
      </c>
      <c r="I4" s="17">
        <v>82.296</v>
      </c>
      <c r="J4" s="18">
        <v>1</v>
      </c>
      <c r="K4" s="19" t="s">
        <v>15</v>
      </c>
    </row>
    <row r="5" spans="1:11" ht="21.75" customHeight="1">
      <c r="A5" s="9">
        <v>3</v>
      </c>
      <c r="B5" s="10" t="s">
        <v>12</v>
      </c>
      <c r="C5" s="10" t="s">
        <v>18</v>
      </c>
      <c r="D5" s="11">
        <v>106070404324</v>
      </c>
      <c r="E5" s="10" t="s">
        <v>19</v>
      </c>
      <c r="F5" s="12" t="str">
        <f>VLOOKUP(E5,'[1]Sheet1'!$D$3:$E$70,2,0)</f>
        <v>女</v>
      </c>
      <c r="G5" s="13">
        <v>142.42</v>
      </c>
      <c r="H5" s="14">
        <v>87.6</v>
      </c>
      <c r="I5" s="17">
        <v>81.044</v>
      </c>
      <c r="J5" s="18">
        <v>1</v>
      </c>
      <c r="K5" s="19" t="s">
        <v>15</v>
      </c>
    </row>
    <row r="6" spans="1:11" ht="21.75" customHeight="1">
      <c r="A6" s="9">
        <v>4</v>
      </c>
      <c r="B6" s="10" t="s">
        <v>20</v>
      </c>
      <c r="C6" s="10" t="s">
        <v>21</v>
      </c>
      <c r="D6" s="11">
        <v>106070403811</v>
      </c>
      <c r="E6" s="10" t="s">
        <v>22</v>
      </c>
      <c r="F6" s="12" t="str">
        <f>VLOOKUP(E6,'[1]Sheet1'!$D$3:$E$70,2,0)</f>
        <v>男</v>
      </c>
      <c r="G6" s="13">
        <v>140.54</v>
      </c>
      <c r="H6" s="14">
        <v>86.1</v>
      </c>
      <c r="I6" s="17">
        <v>79.768</v>
      </c>
      <c r="J6" s="18">
        <v>1</v>
      </c>
      <c r="K6" s="19" t="s">
        <v>15</v>
      </c>
    </row>
    <row r="7" spans="1:11" ht="21.75" customHeight="1">
      <c r="A7" s="9">
        <v>5</v>
      </c>
      <c r="B7" s="10" t="s">
        <v>20</v>
      </c>
      <c r="C7" s="10" t="s">
        <v>23</v>
      </c>
      <c r="D7" s="11">
        <v>106070403025</v>
      </c>
      <c r="E7" s="10" t="s">
        <v>24</v>
      </c>
      <c r="F7" s="12" t="str">
        <f>VLOOKUP(E7,'[1]Sheet1'!$D$3:$E$70,2,0)</f>
        <v>女</v>
      </c>
      <c r="G7" s="13">
        <v>155.62</v>
      </c>
      <c r="H7" s="14">
        <v>84.2</v>
      </c>
      <c r="I7" s="17">
        <v>81.644</v>
      </c>
      <c r="J7" s="18">
        <v>1</v>
      </c>
      <c r="K7" s="19" t="s">
        <v>15</v>
      </c>
    </row>
    <row r="8" spans="1:11" s="3" customFormat="1" ht="21.75" customHeight="1">
      <c r="A8" s="9">
        <v>6</v>
      </c>
      <c r="B8" s="10" t="s">
        <v>25</v>
      </c>
      <c r="C8" s="10" t="s">
        <v>26</v>
      </c>
      <c r="D8" s="10" t="s">
        <v>27</v>
      </c>
      <c r="E8" s="10" t="s">
        <v>28</v>
      </c>
      <c r="F8" s="15" t="str">
        <f>VLOOKUP(E8,'[1]Sheet1'!$D$3:$E$70,2,0)</f>
        <v>女</v>
      </c>
      <c r="G8" s="10">
        <v>149.15</v>
      </c>
      <c r="H8" s="10">
        <v>80</v>
      </c>
      <c r="I8" s="10">
        <v>77.83</v>
      </c>
      <c r="J8" s="10">
        <v>1</v>
      </c>
      <c r="K8" s="19" t="s">
        <v>15</v>
      </c>
    </row>
    <row r="9" spans="1:11" s="3" customFormat="1" ht="21.75" customHeight="1">
      <c r="A9" s="9">
        <v>7</v>
      </c>
      <c r="B9" s="10" t="s">
        <v>29</v>
      </c>
      <c r="C9" s="10" t="s">
        <v>30</v>
      </c>
      <c r="D9" s="10" t="s">
        <v>31</v>
      </c>
      <c r="E9" s="10" t="s">
        <v>32</v>
      </c>
      <c r="F9" s="15" t="str">
        <f>VLOOKUP(E9,'[1]Sheet1'!$D$3:$E$70,2,0)</f>
        <v>男</v>
      </c>
      <c r="G9" s="10">
        <v>151.46</v>
      </c>
      <c r="H9" s="10">
        <v>75.6</v>
      </c>
      <c r="I9" s="10">
        <v>75.652</v>
      </c>
      <c r="J9" s="10" t="s">
        <v>33</v>
      </c>
      <c r="K9" s="19" t="s">
        <v>15</v>
      </c>
    </row>
    <row r="10" spans="1:11" s="3" customFormat="1" ht="21.75" customHeight="1">
      <c r="A10" s="9">
        <v>8</v>
      </c>
      <c r="B10" s="10" t="s">
        <v>34</v>
      </c>
      <c r="C10" s="10" t="s">
        <v>35</v>
      </c>
      <c r="D10" s="10" t="s">
        <v>36</v>
      </c>
      <c r="E10" s="10" t="s">
        <v>37</v>
      </c>
      <c r="F10" s="15" t="str">
        <f>VLOOKUP(E10,'[1]Sheet1'!$D$3:$E$70,2,0)</f>
        <v>女</v>
      </c>
      <c r="G10" s="10">
        <v>149.42</v>
      </c>
      <c r="H10" s="10">
        <v>82.8</v>
      </c>
      <c r="I10" s="10">
        <v>79.564</v>
      </c>
      <c r="J10" s="10" t="s">
        <v>33</v>
      </c>
      <c r="K10" s="19" t="s">
        <v>15</v>
      </c>
    </row>
    <row r="11" spans="1:11" ht="21.75" customHeight="1">
      <c r="A11" s="9">
        <v>9</v>
      </c>
      <c r="B11" s="10" t="s">
        <v>38</v>
      </c>
      <c r="C11" s="10" t="s">
        <v>39</v>
      </c>
      <c r="D11" s="10" t="s">
        <v>40</v>
      </c>
      <c r="E11" s="10" t="s">
        <v>41</v>
      </c>
      <c r="F11" s="10" t="str">
        <f>VLOOKUP(E11,'[1]Sheet1'!$D$3:$E$70,2,0)</f>
        <v>男</v>
      </c>
      <c r="G11" s="10">
        <v>148.85</v>
      </c>
      <c r="H11" s="10">
        <v>84.6</v>
      </c>
      <c r="I11" s="10">
        <v>80.53</v>
      </c>
      <c r="J11" s="10">
        <v>1</v>
      </c>
      <c r="K11" s="19" t="s">
        <v>15</v>
      </c>
    </row>
    <row r="12" spans="1:11" ht="21.75" customHeight="1">
      <c r="A12" s="9">
        <v>10</v>
      </c>
      <c r="B12" s="10" t="s">
        <v>42</v>
      </c>
      <c r="C12" s="10" t="s">
        <v>43</v>
      </c>
      <c r="D12" s="10" t="s">
        <v>44</v>
      </c>
      <c r="E12" s="10" t="s">
        <v>45</v>
      </c>
      <c r="F12" s="10" t="str">
        <f>VLOOKUP(E12,'[1]Sheet1'!$D$3:$E$70,2,0)</f>
        <v>男</v>
      </c>
      <c r="G12" s="10">
        <v>149.38</v>
      </c>
      <c r="H12" s="10">
        <v>81</v>
      </c>
      <c r="I12" s="10">
        <v>78.476</v>
      </c>
      <c r="J12" s="10" t="s">
        <v>33</v>
      </c>
      <c r="K12" s="19" t="s">
        <v>15</v>
      </c>
    </row>
    <row r="13" spans="1:11" ht="21.75" customHeight="1">
      <c r="A13" s="9">
        <v>11</v>
      </c>
      <c r="B13" s="10" t="s">
        <v>46</v>
      </c>
      <c r="C13" s="10" t="s">
        <v>47</v>
      </c>
      <c r="D13" s="10" t="s">
        <v>48</v>
      </c>
      <c r="E13" s="10" t="s">
        <v>49</v>
      </c>
      <c r="F13" s="10" t="str">
        <f>VLOOKUP(E13,'[1]Sheet1'!$D$3:$E$70,2,0)</f>
        <v>男</v>
      </c>
      <c r="G13" s="10">
        <v>144.19</v>
      </c>
      <c r="H13" s="10">
        <v>80.4</v>
      </c>
      <c r="I13" s="10">
        <v>77.078</v>
      </c>
      <c r="J13" s="10">
        <v>1</v>
      </c>
      <c r="K13" s="19" t="s">
        <v>15</v>
      </c>
    </row>
    <row r="14" spans="1:11" ht="21.75" customHeight="1">
      <c r="A14" s="9">
        <v>12</v>
      </c>
      <c r="B14" s="10" t="s">
        <v>50</v>
      </c>
      <c r="C14" s="10" t="s">
        <v>51</v>
      </c>
      <c r="D14" s="10" t="s">
        <v>52</v>
      </c>
      <c r="E14" s="10" t="s">
        <v>53</v>
      </c>
      <c r="F14" s="10" t="str">
        <f>VLOOKUP(E14,'[1]Sheet1'!$D$3:$E$70,2,0)</f>
        <v>男</v>
      </c>
      <c r="G14" s="10">
        <v>149.81</v>
      </c>
      <c r="H14" s="10">
        <v>76.4</v>
      </c>
      <c r="I14" s="10">
        <v>75.802</v>
      </c>
      <c r="J14" s="10" t="s">
        <v>33</v>
      </c>
      <c r="K14" s="19" t="s">
        <v>15</v>
      </c>
    </row>
    <row r="15" spans="1:11" ht="21.75" customHeight="1">
      <c r="A15" s="9">
        <v>13</v>
      </c>
      <c r="B15" s="10" t="s">
        <v>54</v>
      </c>
      <c r="C15" s="10" t="s">
        <v>55</v>
      </c>
      <c r="D15" s="10" t="s">
        <v>56</v>
      </c>
      <c r="E15" s="10" t="s">
        <v>57</v>
      </c>
      <c r="F15" s="10" t="str">
        <f>VLOOKUP(E15,'[1]Sheet1'!$D$3:$E$70,2,0)</f>
        <v>男</v>
      </c>
      <c r="G15" s="10">
        <v>148.17</v>
      </c>
      <c r="H15" s="10">
        <v>84</v>
      </c>
      <c r="I15" s="10">
        <v>80.034</v>
      </c>
      <c r="J15" s="10">
        <v>1</v>
      </c>
      <c r="K15" s="19" t="s">
        <v>15</v>
      </c>
    </row>
    <row r="16" spans="1:11" ht="21.75" customHeight="1">
      <c r="A16" s="9">
        <v>14</v>
      </c>
      <c r="B16" s="10" t="s">
        <v>54</v>
      </c>
      <c r="C16" s="10" t="s">
        <v>55</v>
      </c>
      <c r="D16" s="10" t="s">
        <v>58</v>
      </c>
      <c r="E16" s="10" t="s">
        <v>59</v>
      </c>
      <c r="F16" s="10" t="str">
        <f>VLOOKUP(E16,'[1]Sheet1'!$D$3:$E$70,2,0)</f>
        <v>男</v>
      </c>
      <c r="G16" s="10">
        <v>146.17</v>
      </c>
      <c r="H16" s="10">
        <v>83.8</v>
      </c>
      <c r="I16" s="10">
        <v>79.514</v>
      </c>
      <c r="J16" s="10">
        <v>2</v>
      </c>
      <c r="K16" s="19" t="s">
        <v>15</v>
      </c>
    </row>
    <row r="17" spans="1:11" ht="21.75" customHeight="1">
      <c r="A17" s="9">
        <v>15</v>
      </c>
      <c r="B17" s="10" t="s">
        <v>54</v>
      </c>
      <c r="C17" s="10" t="s">
        <v>60</v>
      </c>
      <c r="D17" s="10" t="s">
        <v>61</v>
      </c>
      <c r="E17" s="10" t="s">
        <v>62</v>
      </c>
      <c r="F17" s="10" t="str">
        <f>VLOOKUP(E17,'[1]Sheet1'!$D$3:$E$70,2,0)</f>
        <v>女</v>
      </c>
      <c r="G17" s="10">
        <v>148.5</v>
      </c>
      <c r="H17" s="10">
        <v>84</v>
      </c>
      <c r="I17" s="10">
        <v>80.1</v>
      </c>
      <c r="J17" s="10" t="s">
        <v>33</v>
      </c>
      <c r="K17" s="19" t="s">
        <v>15</v>
      </c>
    </row>
    <row r="18" spans="1:11" ht="21.75" customHeight="1">
      <c r="A18" s="9">
        <v>16</v>
      </c>
      <c r="B18" s="10" t="s">
        <v>54</v>
      </c>
      <c r="C18" s="10" t="s">
        <v>63</v>
      </c>
      <c r="D18" s="10" t="s">
        <v>64</v>
      </c>
      <c r="E18" s="10" t="s">
        <v>65</v>
      </c>
      <c r="F18" s="10" t="str">
        <f>VLOOKUP(E18,'[1]Sheet1'!$D$3:$E$70,2,0)</f>
        <v>男</v>
      </c>
      <c r="G18" s="10">
        <v>149.17</v>
      </c>
      <c r="H18" s="10">
        <v>83.4</v>
      </c>
      <c r="I18" s="10">
        <v>79.874</v>
      </c>
      <c r="J18" s="10" t="s">
        <v>33</v>
      </c>
      <c r="K18" s="19" t="s">
        <v>15</v>
      </c>
    </row>
    <row r="19" spans="1:11" ht="21.75" customHeight="1">
      <c r="A19" s="9">
        <v>17</v>
      </c>
      <c r="B19" s="10" t="s">
        <v>54</v>
      </c>
      <c r="C19" s="10" t="s">
        <v>63</v>
      </c>
      <c r="D19" s="10" t="s">
        <v>66</v>
      </c>
      <c r="E19" s="10" t="s">
        <v>67</v>
      </c>
      <c r="F19" s="10" t="str">
        <f>VLOOKUP(E19,'[1]Sheet1'!$D$3:$E$70,2,0)</f>
        <v>男</v>
      </c>
      <c r="G19" s="10">
        <v>141.33</v>
      </c>
      <c r="H19" s="10">
        <v>84</v>
      </c>
      <c r="I19" s="10">
        <v>78.666</v>
      </c>
      <c r="J19" s="10" t="s">
        <v>68</v>
      </c>
      <c r="K19" s="19" t="s">
        <v>15</v>
      </c>
    </row>
    <row r="20" spans="1:11" ht="21.75" customHeight="1">
      <c r="A20" s="9">
        <v>18</v>
      </c>
      <c r="B20" s="10" t="s">
        <v>54</v>
      </c>
      <c r="C20" s="10" t="s">
        <v>69</v>
      </c>
      <c r="D20" s="10" t="s">
        <v>70</v>
      </c>
      <c r="E20" s="10" t="s">
        <v>71</v>
      </c>
      <c r="F20" s="10" t="str">
        <f>VLOOKUP(E20,'[1]Sheet1'!$D$3:$E$70,2,0)</f>
        <v>女</v>
      </c>
      <c r="G20" s="10">
        <v>152.67</v>
      </c>
      <c r="H20" s="10">
        <v>84.2</v>
      </c>
      <c r="I20" s="10">
        <v>81.054</v>
      </c>
      <c r="J20" s="10" t="s">
        <v>33</v>
      </c>
      <c r="K20" s="19" t="s">
        <v>15</v>
      </c>
    </row>
    <row r="21" spans="1:11" ht="21.75" customHeight="1">
      <c r="A21" s="9">
        <v>19</v>
      </c>
      <c r="B21" s="10" t="s">
        <v>54</v>
      </c>
      <c r="C21" s="10" t="s">
        <v>72</v>
      </c>
      <c r="D21" s="10" t="s">
        <v>73</v>
      </c>
      <c r="E21" s="10" t="s">
        <v>74</v>
      </c>
      <c r="F21" s="10" t="str">
        <f>VLOOKUP(E21,'[1]Sheet1'!$D$3:$E$70,2,0)</f>
        <v>男</v>
      </c>
      <c r="G21" s="10">
        <v>133.83</v>
      </c>
      <c r="H21" s="10">
        <v>79.2</v>
      </c>
      <c r="I21" s="10">
        <v>74.286</v>
      </c>
      <c r="J21" s="10" t="s">
        <v>33</v>
      </c>
      <c r="K21" s="19" t="s">
        <v>15</v>
      </c>
    </row>
    <row r="22" spans="1:11" ht="21.75" customHeight="1">
      <c r="A22" s="9">
        <v>20</v>
      </c>
      <c r="B22" s="10" t="s">
        <v>54</v>
      </c>
      <c r="C22" s="10" t="s">
        <v>75</v>
      </c>
      <c r="D22" s="10" t="s">
        <v>76</v>
      </c>
      <c r="E22" s="10" t="s">
        <v>77</v>
      </c>
      <c r="F22" s="10" t="str">
        <f>VLOOKUP(E22,'[1]Sheet1'!$D$3:$E$70,2,0)</f>
        <v>女</v>
      </c>
      <c r="G22" s="10">
        <v>144.83</v>
      </c>
      <c r="H22" s="10">
        <v>82.2</v>
      </c>
      <c r="I22" s="10">
        <v>78.286</v>
      </c>
      <c r="J22" s="10" t="s">
        <v>33</v>
      </c>
      <c r="K22" s="19" t="s">
        <v>15</v>
      </c>
    </row>
    <row r="23" spans="1:11" ht="21.75" customHeight="1">
      <c r="A23" s="9">
        <v>21</v>
      </c>
      <c r="B23" s="10" t="s">
        <v>54</v>
      </c>
      <c r="C23" s="10" t="s">
        <v>78</v>
      </c>
      <c r="D23" s="10" t="s">
        <v>79</v>
      </c>
      <c r="E23" s="10" t="s">
        <v>80</v>
      </c>
      <c r="F23" s="10" t="str">
        <f>VLOOKUP(E23,'[1]Sheet1'!$D$3:$E$70,2,0)</f>
        <v>男</v>
      </c>
      <c r="G23" s="10">
        <v>136.17</v>
      </c>
      <c r="H23" s="10">
        <v>82</v>
      </c>
      <c r="I23" s="10">
        <v>76.434</v>
      </c>
      <c r="J23" s="10" t="s">
        <v>33</v>
      </c>
      <c r="K23" s="19" t="s">
        <v>15</v>
      </c>
    </row>
    <row r="24" spans="1:11" ht="21.75" customHeight="1">
      <c r="A24" s="9">
        <v>22</v>
      </c>
      <c r="B24" s="10" t="s">
        <v>54</v>
      </c>
      <c r="C24" s="10" t="s">
        <v>81</v>
      </c>
      <c r="D24" s="10" t="s">
        <v>82</v>
      </c>
      <c r="E24" s="10" t="s">
        <v>83</v>
      </c>
      <c r="F24" s="10" t="str">
        <f>VLOOKUP(E24,'[1]Sheet1'!$D$3:$E$70,2,0)</f>
        <v>女</v>
      </c>
      <c r="G24" s="10">
        <v>148.67</v>
      </c>
      <c r="H24" s="10">
        <v>81.6</v>
      </c>
      <c r="I24" s="10">
        <v>78.694</v>
      </c>
      <c r="J24" s="10" t="s">
        <v>33</v>
      </c>
      <c r="K24" s="19" t="s">
        <v>15</v>
      </c>
    </row>
    <row r="25" spans="1:11" ht="21.75" customHeight="1">
      <c r="A25" s="9">
        <v>23</v>
      </c>
      <c r="B25" s="10" t="s">
        <v>84</v>
      </c>
      <c r="C25" s="10" t="s">
        <v>85</v>
      </c>
      <c r="D25" s="10" t="s">
        <v>86</v>
      </c>
      <c r="E25" s="10" t="s">
        <v>87</v>
      </c>
      <c r="F25" s="10" t="str">
        <f>VLOOKUP(E25,'[1]Sheet1'!$D$3:$E$70,2,0)</f>
        <v>女</v>
      </c>
      <c r="G25" s="10">
        <v>141.3</v>
      </c>
      <c r="H25" s="10">
        <v>80.2</v>
      </c>
      <c r="I25" s="10">
        <v>76.38</v>
      </c>
      <c r="J25" s="10">
        <v>1</v>
      </c>
      <c r="K25" s="19" t="s">
        <v>15</v>
      </c>
    </row>
    <row r="26" spans="1:11" ht="21.75" customHeight="1">
      <c r="A26" s="9">
        <v>24</v>
      </c>
      <c r="B26" s="10" t="s">
        <v>84</v>
      </c>
      <c r="C26" s="10" t="s">
        <v>88</v>
      </c>
      <c r="D26" s="10" t="s">
        <v>89</v>
      </c>
      <c r="E26" s="10" t="s">
        <v>90</v>
      </c>
      <c r="F26" s="10" t="str">
        <f>VLOOKUP(E26,'[1]Sheet1'!$D$3:$E$70,2,0)</f>
        <v>男</v>
      </c>
      <c r="G26" s="10">
        <v>152.3</v>
      </c>
      <c r="H26" s="10">
        <v>83.8</v>
      </c>
      <c r="I26" s="10">
        <v>80.74</v>
      </c>
      <c r="J26" s="10" t="s">
        <v>33</v>
      </c>
      <c r="K26" s="19" t="s">
        <v>15</v>
      </c>
    </row>
    <row r="27" spans="1:11" ht="21.75" customHeight="1">
      <c r="A27" s="9">
        <v>25</v>
      </c>
      <c r="B27" s="10" t="s">
        <v>84</v>
      </c>
      <c r="C27" s="10" t="s">
        <v>91</v>
      </c>
      <c r="D27" s="10" t="s">
        <v>92</v>
      </c>
      <c r="E27" s="10" t="s">
        <v>93</v>
      </c>
      <c r="F27" s="10" t="str">
        <f>VLOOKUP(E27,'[1]Sheet1'!$D$3:$E$70,2,0)</f>
        <v>女</v>
      </c>
      <c r="G27" s="10">
        <v>147.8</v>
      </c>
      <c r="H27" s="10">
        <v>84.2</v>
      </c>
      <c r="I27" s="10">
        <v>80.08</v>
      </c>
      <c r="J27" s="10">
        <v>1</v>
      </c>
      <c r="K27" s="19" t="s">
        <v>15</v>
      </c>
    </row>
    <row r="28" spans="1:11" ht="21.75" customHeight="1">
      <c r="A28" s="9">
        <v>26</v>
      </c>
      <c r="B28" s="10" t="s">
        <v>84</v>
      </c>
      <c r="C28" s="10" t="s">
        <v>94</v>
      </c>
      <c r="D28" s="10" t="s">
        <v>95</v>
      </c>
      <c r="E28" s="10" t="s">
        <v>96</v>
      </c>
      <c r="F28" s="10" t="str">
        <f>VLOOKUP(E28,'[1]Sheet1'!$D$3:$E$70,2,0)</f>
        <v>男</v>
      </c>
      <c r="G28" s="10">
        <v>142.1</v>
      </c>
      <c r="H28" s="10">
        <v>79.4</v>
      </c>
      <c r="I28" s="10">
        <v>76.06</v>
      </c>
      <c r="J28" s="10" t="s">
        <v>33</v>
      </c>
      <c r="K28" s="19" t="s">
        <v>15</v>
      </c>
    </row>
    <row r="29" spans="1:11" ht="21.75" customHeight="1">
      <c r="A29" s="9">
        <v>27</v>
      </c>
      <c r="B29" s="10" t="s">
        <v>84</v>
      </c>
      <c r="C29" s="10" t="s">
        <v>97</v>
      </c>
      <c r="D29" s="10" t="s">
        <v>98</v>
      </c>
      <c r="E29" s="10" t="s">
        <v>99</v>
      </c>
      <c r="F29" s="10" t="str">
        <f>VLOOKUP(E29,'[1]Sheet1'!$D$3:$E$70,2,0)</f>
        <v>男</v>
      </c>
      <c r="G29" s="10">
        <v>151.3</v>
      </c>
      <c r="H29" s="10">
        <v>78.8</v>
      </c>
      <c r="I29" s="10">
        <v>77.54</v>
      </c>
      <c r="J29" s="10" t="s">
        <v>33</v>
      </c>
      <c r="K29" s="19" t="s">
        <v>15</v>
      </c>
    </row>
    <row r="30" spans="1:11" ht="21.75" customHeight="1">
      <c r="A30" s="9">
        <v>28</v>
      </c>
      <c r="B30" s="10" t="s">
        <v>84</v>
      </c>
      <c r="C30" s="10" t="s">
        <v>100</v>
      </c>
      <c r="D30" s="10" t="s">
        <v>101</v>
      </c>
      <c r="E30" s="10" t="s">
        <v>102</v>
      </c>
      <c r="F30" s="10" t="str">
        <f>VLOOKUP(E30,'[1]Sheet1'!$D$3:$E$70,2,0)</f>
        <v>男</v>
      </c>
      <c r="G30" s="10">
        <v>137.4</v>
      </c>
      <c r="H30" s="10">
        <v>83</v>
      </c>
      <c r="I30" s="10">
        <v>77.28</v>
      </c>
      <c r="J30" s="10">
        <v>1</v>
      </c>
      <c r="K30" s="19" t="s">
        <v>15</v>
      </c>
    </row>
    <row r="31" spans="1:11" ht="21.75" customHeight="1">
      <c r="A31" s="9">
        <v>29</v>
      </c>
      <c r="B31" s="10" t="s">
        <v>84</v>
      </c>
      <c r="C31" s="10" t="s">
        <v>103</v>
      </c>
      <c r="D31" s="10" t="s">
        <v>104</v>
      </c>
      <c r="E31" s="10" t="s">
        <v>105</v>
      </c>
      <c r="F31" s="10" t="str">
        <f>VLOOKUP(E31,'[1]Sheet1'!$D$3:$E$70,2,0)</f>
        <v>女</v>
      </c>
      <c r="G31" s="10">
        <v>140</v>
      </c>
      <c r="H31" s="10">
        <v>79.8</v>
      </c>
      <c r="I31" s="10">
        <v>75.88</v>
      </c>
      <c r="J31" s="10" t="s">
        <v>33</v>
      </c>
      <c r="K31" s="19" t="s">
        <v>15</v>
      </c>
    </row>
    <row r="32" spans="1:11" ht="21.75" customHeight="1">
      <c r="A32" s="9">
        <v>30</v>
      </c>
      <c r="B32" s="10" t="s">
        <v>84</v>
      </c>
      <c r="C32" s="10" t="s">
        <v>106</v>
      </c>
      <c r="D32" s="10" t="s">
        <v>107</v>
      </c>
      <c r="E32" s="10" t="s">
        <v>108</v>
      </c>
      <c r="F32" s="10" t="str">
        <f>VLOOKUP(E32,'[1]Sheet1'!$D$3:$E$70,2,0)</f>
        <v>女</v>
      </c>
      <c r="G32" s="10">
        <v>150.64</v>
      </c>
      <c r="H32" s="10">
        <v>78.8</v>
      </c>
      <c r="I32" s="10">
        <v>77.408</v>
      </c>
      <c r="J32" s="10">
        <v>1</v>
      </c>
      <c r="K32" s="19" t="s">
        <v>15</v>
      </c>
    </row>
    <row r="33" spans="1:11" ht="21.75" customHeight="1">
      <c r="A33" s="9">
        <v>31</v>
      </c>
      <c r="B33" s="10" t="s">
        <v>109</v>
      </c>
      <c r="C33" s="10" t="s">
        <v>110</v>
      </c>
      <c r="D33" s="10" t="s">
        <v>111</v>
      </c>
      <c r="E33" s="10" t="s">
        <v>112</v>
      </c>
      <c r="F33" s="15" t="str">
        <f>VLOOKUP(E33,'[1]Sheet1'!$D$3:$E$70,2,0)</f>
        <v>男</v>
      </c>
      <c r="G33" s="10">
        <v>116.08</v>
      </c>
      <c r="H33" s="10">
        <v>74.4</v>
      </c>
      <c r="I33" s="10">
        <v>67.856</v>
      </c>
      <c r="J33" s="10">
        <v>1</v>
      </c>
      <c r="K33" s="19" t="s">
        <v>15</v>
      </c>
    </row>
    <row r="34" spans="1:11" s="3" customFormat="1" ht="21.75" customHeight="1">
      <c r="A34" s="9">
        <v>32</v>
      </c>
      <c r="B34" s="10" t="s">
        <v>109</v>
      </c>
      <c r="C34" s="10" t="s">
        <v>113</v>
      </c>
      <c r="D34" s="10" t="s">
        <v>114</v>
      </c>
      <c r="E34" s="10" t="s">
        <v>115</v>
      </c>
      <c r="F34" s="15" t="str">
        <f>VLOOKUP(E34,'[1]Sheet1'!$D$3:$E$70,2,0)</f>
        <v>男</v>
      </c>
      <c r="G34" s="10">
        <v>143.08</v>
      </c>
      <c r="H34" s="10">
        <v>78.8</v>
      </c>
      <c r="I34" s="10">
        <v>75.896</v>
      </c>
      <c r="J34" s="10">
        <v>1</v>
      </c>
      <c r="K34" s="19" t="s">
        <v>15</v>
      </c>
    </row>
    <row r="35" spans="1:11" ht="21.75" customHeight="1">
      <c r="A35" s="9">
        <v>33</v>
      </c>
      <c r="B35" s="10" t="s">
        <v>116</v>
      </c>
      <c r="C35" s="10" t="s">
        <v>117</v>
      </c>
      <c r="D35" s="10" t="s">
        <v>118</v>
      </c>
      <c r="E35" s="10" t="s">
        <v>119</v>
      </c>
      <c r="F35" s="10" t="str">
        <f>VLOOKUP(E35,'[1]Sheet1'!$D$3:$E$70,2,0)</f>
        <v>男</v>
      </c>
      <c r="G35" s="10">
        <v>140.46</v>
      </c>
      <c r="H35" s="10">
        <v>76.4</v>
      </c>
      <c r="I35" s="10">
        <v>73.932</v>
      </c>
      <c r="J35" s="10" t="s">
        <v>33</v>
      </c>
      <c r="K35" s="19" t="s">
        <v>15</v>
      </c>
    </row>
    <row r="36" spans="1:11" ht="21.75" customHeight="1">
      <c r="A36" s="9">
        <v>34</v>
      </c>
      <c r="B36" s="10" t="s">
        <v>116</v>
      </c>
      <c r="C36" s="10" t="s">
        <v>120</v>
      </c>
      <c r="D36" s="10" t="s">
        <v>121</v>
      </c>
      <c r="E36" s="10" t="s">
        <v>122</v>
      </c>
      <c r="F36" s="10" t="str">
        <f>VLOOKUP(E36,'[1]Sheet1'!$D$3:$E$70,2,0)</f>
        <v>男</v>
      </c>
      <c r="G36" s="10">
        <v>154.81</v>
      </c>
      <c r="H36" s="10">
        <v>86.6</v>
      </c>
      <c r="I36" s="10">
        <v>82.922</v>
      </c>
      <c r="J36" s="10" t="s">
        <v>33</v>
      </c>
      <c r="K36" s="19" t="s">
        <v>15</v>
      </c>
    </row>
    <row r="37" spans="1:11" ht="21.75" customHeight="1">
      <c r="A37" s="9">
        <v>35</v>
      </c>
      <c r="B37" s="10" t="s">
        <v>123</v>
      </c>
      <c r="C37" s="10" t="s">
        <v>124</v>
      </c>
      <c r="D37" s="10" t="s">
        <v>125</v>
      </c>
      <c r="E37" s="10" t="s">
        <v>126</v>
      </c>
      <c r="F37" s="10" t="str">
        <f>VLOOKUP(E37,'[1]Sheet1'!$D$3:$E$70,2,0)</f>
        <v>女</v>
      </c>
      <c r="G37" s="10">
        <v>140.65</v>
      </c>
      <c r="H37" s="10">
        <v>83.6</v>
      </c>
      <c r="I37" s="10">
        <v>78.29</v>
      </c>
      <c r="J37" s="10">
        <v>1</v>
      </c>
      <c r="K37" s="19" t="s">
        <v>15</v>
      </c>
    </row>
    <row r="38" spans="1:11" ht="21.75" customHeight="1">
      <c r="A38" s="9">
        <v>36</v>
      </c>
      <c r="B38" s="10" t="s">
        <v>127</v>
      </c>
      <c r="C38" s="10" t="s">
        <v>128</v>
      </c>
      <c r="D38" s="10" t="s">
        <v>129</v>
      </c>
      <c r="E38" s="10" t="s">
        <v>130</v>
      </c>
      <c r="F38" s="10" t="str">
        <f>VLOOKUP(E38,'[1]Sheet1'!$D$3:$E$70,2,0)</f>
        <v>男</v>
      </c>
      <c r="G38" s="10">
        <v>150.58</v>
      </c>
      <c r="H38" s="10">
        <v>83.2</v>
      </c>
      <c r="I38" s="10">
        <v>80.036</v>
      </c>
      <c r="J38" s="10">
        <v>1</v>
      </c>
      <c r="K38" s="19" t="s">
        <v>15</v>
      </c>
    </row>
    <row r="39" spans="1:11" ht="21.75" customHeight="1">
      <c r="A39" s="9">
        <v>37</v>
      </c>
      <c r="B39" s="10" t="s">
        <v>131</v>
      </c>
      <c r="C39" s="10" t="s">
        <v>55</v>
      </c>
      <c r="D39" s="10" t="s">
        <v>132</v>
      </c>
      <c r="E39" s="10" t="s">
        <v>133</v>
      </c>
      <c r="F39" s="10" t="str">
        <f>VLOOKUP(E39,'[1]Sheet1'!$D$3:$E$70,2,0)</f>
        <v>男</v>
      </c>
      <c r="G39" s="10">
        <v>137</v>
      </c>
      <c r="H39" s="10">
        <v>87.4</v>
      </c>
      <c r="I39" s="10">
        <v>79.84</v>
      </c>
      <c r="J39" s="10">
        <v>1</v>
      </c>
      <c r="K39" s="19" t="s">
        <v>15</v>
      </c>
    </row>
    <row r="40" spans="1:11" ht="21.75" customHeight="1">
      <c r="A40" s="9">
        <v>38</v>
      </c>
      <c r="B40" s="10" t="s">
        <v>131</v>
      </c>
      <c r="C40" s="10" t="s">
        <v>55</v>
      </c>
      <c r="D40" s="10" t="s">
        <v>134</v>
      </c>
      <c r="E40" s="10" t="s">
        <v>135</v>
      </c>
      <c r="F40" s="10" t="str">
        <f>VLOOKUP(E40,'[1]Sheet1'!$D$3:$E$70,2,0)</f>
        <v>男</v>
      </c>
      <c r="G40" s="10">
        <v>138.67</v>
      </c>
      <c r="H40" s="10">
        <v>85.6</v>
      </c>
      <c r="I40" s="10">
        <v>79.094</v>
      </c>
      <c r="J40" s="10">
        <v>2</v>
      </c>
      <c r="K40" s="19" t="s">
        <v>15</v>
      </c>
    </row>
    <row r="41" spans="1:11" ht="21.75" customHeight="1">
      <c r="A41" s="9">
        <v>39</v>
      </c>
      <c r="B41" s="10" t="s">
        <v>131</v>
      </c>
      <c r="C41" s="10" t="s">
        <v>60</v>
      </c>
      <c r="D41" s="10" t="s">
        <v>136</v>
      </c>
      <c r="E41" s="10" t="s">
        <v>137</v>
      </c>
      <c r="F41" s="10" t="str">
        <f>VLOOKUP(E41,'[1]Sheet1'!$D$3:$E$70,2,0)</f>
        <v>女</v>
      </c>
      <c r="G41" s="10">
        <v>145.5</v>
      </c>
      <c r="H41" s="10">
        <v>84.2</v>
      </c>
      <c r="I41" s="10">
        <v>79.62</v>
      </c>
      <c r="J41" s="10" t="s">
        <v>33</v>
      </c>
      <c r="K41" s="19" t="s">
        <v>15</v>
      </c>
    </row>
    <row r="42" spans="1:11" ht="21.75" customHeight="1">
      <c r="A42" s="9">
        <v>40</v>
      </c>
      <c r="B42" s="10" t="s">
        <v>138</v>
      </c>
      <c r="C42" s="10" t="s">
        <v>139</v>
      </c>
      <c r="D42" s="10" t="s">
        <v>140</v>
      </c>
      <c r="E42" s="10" t="s">
        <v>141</v>
      </c>
      <c r="F42" s="10" t="str">
        <f>VLOOKUP(E42,'[1]Sheet1'!$D$3:$E$70,2,0)</f>
        <v>女</v>
      </c>
      <c r="G42" s="10">
        <v>132.5</v>
      </c>
      <c r="H42" s="10">
        <v>78</v>
      </c>
      <c r="I42" s="10">
        <v>73.3</v>
      </c>
      <c r="J42" s="10">
        <v>1</v>
      </c>
      <c r="K42" s="19" t="s">
        <v>15</v>
      </c>
    </row>
    <row r="43" spans="1:11" ht="21.75" customHeight="1">
      <c r="A43" s="9">
        <v>41</v>
      </c>
      <c r="B43" s="10" t="s">
        <v>142</v>
      </c>
      <c r="C43" s="10" t="s">
        <v>55</v>
      </c>
      <c r="D43" s="10" t="s">
        <v>143</v>
      </c>
      <c r="E43" s="10" t="s">
        <v>144</v>
      </c>
      <c r="F43" s="10" t="str">
        <f>VLOOKUP(E43,'[1]Sheet1'!$D$3:$E$70,2,0)</f>
        <v>男</v>
      </c>
      <c r="G43" s="10">
        <v>128.33</v>
      </c>
      <c r="H43" s="10">
        <v>84</v>
      </c>
      <c r="I43" s="10">
        <v>76.066</v>
      </c>
      <c r="J43" s="10">
        <v>1</v>
      </c>
      <c r="K43" s="19" t="s">
        <v>15</v>
      </c>
    </row>
    <row r="44" spans="1:11" ht="21.75" customHeight="1">
      <c r="A44" s="9">
        <v>42</v>
      </c>
      <c r="B44" s="10" t="s">
        <v>142</v>
      </c>
      <c r="C44" s="10" t="s">
        <v>55</v>
      </c>
      <c r="D44" s="10" t="s">
        <v>145</v>
      </c>
      <c r="E44" s="10" t="s">
        <v>146</v>
      </c>
      <c r="F44" s="10" t="str">
        <f>VLOOKUP(E44,'[1]Sheet1'!$D$3:$E$70,2,0)</f>
        <v>男</v>
      </c>
      <c r="G44" s="10">
        <v>132.5</v>
      </c>
      <c r="H44" s="10">
        <v>81.6</v>
      </c>
      <c r="I44" s="10">
        <v>75.46</v>
      </c>
      <c r="J44" s="10">
        <v>2</v>
      </c>
      <c r="K44" s="19" t="s">
        <v>15</v>
      </c>
    </row>
    <row r="45" spans="1:11" ht="21.75" customHeight="1">
      <c r="A45" s="9">
        <v>43</v>
      </c>
      <c r="B45" s="10" t="s">
        <v>142</v>
      </c>
      <c r="C45" s="10" t="s">
        <v>55</v>
      </c>
      <c r="D45" s="10" t="s">
        <v>147</v>
      </c>
      <c r="E45" s="10" t="s">
        <v>148</v>
      </c>
      <c r="F45" s="10" t="str">
        <f>VLOOKUP(E45,'[1]Sheet1'!$D$3:$E$70,2,0)</f>
        <v>男</v>
      </c>
      <c r="G45" s="10">
        <v>130.83</v>
      </c>
      <c r="H45" s="10">
        <v>81.4</v>
      </c>
      <c r="I45" s="10">
        <v>75.006</v>
      </c>
      <c r="J45" s="10">
        <v>3</v>
      </c>
      <c r="K45" s="19" t="s">
        <v>15</v>
      </c>
    </row>
    <row r="46" spans="1:11" ht="21.75" customHeight="1">
      <c r="A46" s="9">
        <v>44</v>
      </c>
      <c r="B46" s="10" t="s">
        <v>142</v>
      </c>
      <c r="C46" s="10" t="s">
        <v>60</v>
      </c>
      <c r="D46" s="10" t="s">
        <v>149</v>
      </c>
      <c r="E46" s="10" t="s">
        <v>150</v>
      </c>
      <c r="F46" s="10" t="str">
        <f>VLOOKUP(E46,'[1]Sheet1'!$D$3:$E$70,2,0)</f>
        <v>女</v>
      </c>
      <c r="G46" s="10">
        <v>126.83</v>
      </c>
      <c r="H46" s="10">
        <v>81.8</v>
      </c>
      <c r="I46" s="10">
        <v>74.446</v>
      </c>
      <c r="J46" s="10" t="s">
        <v>33</v>
      </c>
      <c r="K46" s="19" t="s">
        <v>15</v>
      </c>
    </row>
    <row r="47" spans="1:11" ht="21.75" customHeight="1">
      <c r="A47" s="9">
        <v>45</v>
      </c>
      <c r="B47" s="10" t="s">
        <v>142</v>
      </c>
      <c r="C47" s="10" t="s">
        <v>63</v>
      </c>
      <c r="D47" s="10" t="s">
        <v>151</v>
      </c>
      <c r="E47" s="10" t="s">
        <v>152</v>
      </c>
      <c r="F47" s="10" t="str">
        <f>VLOOKUP(E47,'[1]Sheet1'!$D$3:$E$70,2,0)</f>
        <v>男</v>
      </c>
      <c r="G47" s="10">
        <v>143.83</v>
      </c>
      <c r="H47" s="10">
        <v>81.8</v>
      </c>
      <c r="I47" s="10">
        <v>77.846</v>
      </c>
      <c r="J47" s="10">
        <v>1</v>
      </c>
      <c r="K47" s="19" t="s">
        <v>15</v>
      </c>
    </row>
    <row r="48" spans="1:11" ht="21.75" customHeight="1">
      <c r="A48" s="9">
        <v>46</v>
      </c>
      <c r="B48" s="10" t="s">
        <v>142</v>
      </c>
      <c r="C48" s="10" t="s">
        <v>63</v>
      </c>
      <c r="D48" s="10" t="s">
        <v>153</v>
      </c>
      <c r="E48" s="10" t="s">
        <v>154</v>
      </c>
      <c r="F48" s="10" t="str">
        <f>VLOOKUP(E48,'[1]Sheet1'!$D$3:$E$70,2,0)</f>
        <v>男</v>
      </c>
      <c r="G48" s="10">
        <v>130.33</v>
      </c>
      <c r="H48" s="10">
        <v>84.4</v>
      </c>
      <c r="I48" s="10">
        <v>76.706</v>
      </c>
      <c r="J48" s="10">
        <v>2</v>
      </c>
      <c r="K48" s="19" t="s">
        <v>15</v>
      </c>
    </row>
    <row r="49" spans="1:11" ht="21.75" customHeight="1">
      <c r="A49" s="9">
        <v>47</v>
      </c>
      <c r="B49" s="10" t="s">
        <v>142</v>
      </c>
      <c r="C49" s="10" t="s">
        <v>63</v>
      </c>
      <c r="D49" s="10" t="s">
        <v>155</v>
      </c>
      <c r="E49" s="10" t="s">
        <v>156</v>
      </c>
      <c r="F49" s="10" t="str">
        <f>VLOOKUP(E49,'[1]Sheet1'!$D$3:$E$70,2,0)</f>
        <v>男</v>
      </c>
      <c r="G49" s="10">
        <v>120.83</v>
      </c>
      <c r="H49" s="10">
        <v>86.2</v>
      </c>
      <c r="I49" s="10">
        <v>75.886</v>
      </c>
      <c r="J49" s="10">
        <v>3</v>
      </c>
      <c r="K49" s="19" t="s">
        <v>15</v>
      </c>
    </row>
    <row r="50" spans="1:11" ht="21.75" customHeight="1">
      <c r="A50" s="9">
        <v>48</v>
      </c>
      <c r="B50" s="10" t="s">
        <v>142</v>
      </c>
      <c r="C50" s="10" t="s">
        <v>63</v>
      </c>
      <c r="D50" s="10" t="s">
        <v>157</v>
      </c>
      <c r="E50" s="10" t="s">
        <v>158</v>
      </c>
      <c r="F50" s="10" t="str">
        <f>VLOOKUP(E50,'[1]Sheet1'!$D$3:$E$70,2,0)</f>
        <v>男</v>
      </c>
      <c r="G50" s="10">
        <v>132.67</v>
      </c>
      <c r="H50" s="10">
        <v>81.2</v>
      </c>
      <c r="I50" s="10">
        <v>75.254</v>
      </c>
      <c r="J50" s="10">
        <v>4</v>
      </c>
      <c r="K50" s="19" t="s">
        <v>15</v>
      </c>
    </row>
    <row r="51" spans="1:11" ht="21.75" customHeight="1">
      <c r="A51" s="9">
        <v>49</v>
      </c>
      <c r="B51" s="10" t="s">
        <v>142</v>
      </c>
      <c r="C51" s="10" t="s">
        <v>63</v>
      </c>
      <c r="D51" s="10" t="s">
        <v>159</v>
      </c>
      <c r="E51" s="10" t="s">
        <v>160</v>
      </c>
      <c r="F51" s="10" t="str">
        <f>VLOOKUP(E51,'[1]Sheet1'!$D$3:$E$70,2,0)</f>
        <v>男</v>
      </c>
      <c r="G51" s="10">
        <v>125</v>
      </c>
      <c r="H51" s="10">
        <v>81.4</v>
      </c>
      <c r="I51" s="10">
        <v>73.84</v>
      </c>
      <c r="J51" s="10">
        <v>5</v>
      </c>
      <c r="K51" s="19" t="s">
        <v>15</v>
      </c>
    </row>
    <row r="52" spans="1:11" ht="21.75" customHeight="1">
      <c r="A52" s="9">
        <v>50</v>
      </c>
      <c r="B52" s="10" t="s">
        <v>142</v>
      </c>
      <c r="C52" s="10" t="s">
        <v>63</v>
      </c>
      <c r="D52" s="10" t="s">
        <v>161</v>
      </c>
      <c r="E52" s="10" t="s">
        <v>162</v>
      </c>
      <c r="F52" s="10" t="str">
        <f>VLOOKUP(E52,'[1]Sheet1'!$D$3:$E$70,2,0)</f>
        <v>男</v>
      </c>
      <c r="G52" s="10">
        <v>134</v>
      </c>
      <c r="H52" s="10">
        <v>78</v>
      </c>
      <c r="I52" s="10">
        <v>73.6</v>
      </c>
      <c r="J52" s="10">
        <v>6</v>
      </c>
      <c r="K52" s="19" t="s">
        <v>15</v>
      </c>
    </row>
    <row r="53" spans="1:11" ht="21.75" customHeight="1">
      <c r="A53" s="9">
        <v>51</v>
      </c>
      <c r="B53" s="10" t="s">
        <v>142</v>
      </c>
      <c r="C53" s="10" t="s">
        <v>63</v>
      </c>
      <c r="D53" s="10" t="s">
        <v>163</v>
      </c>
      <c r="E53" s="10" t="s">
        <v>164</v>
      </c>
      <c r="F53" s="10" t="str">
        <f>VLOOKUP(E53,'[1]Sheet1'!$D$3:$E$70,2,0)</f>
        <v>男</v>
      </c>
      <c r="G53" s="10">
        <v>127.67</v>
      </c>
      <c r="H53" s="10">
        <v>79.4</v>
      </c>
      <c r="I53" s="10">
        <v>73.174</v>
      </c>
      <c r="J53" s="10">
        <v>7</v>
      </c>
      <c r="K53" s="19" t="s">
        <v>15</v>
      </c>
    </row>
    <row r="54" spans="1:11" ht="21.75" customHeight="1">
      <c r="A54" s="9">
        <v>52</v>
      </c>
      <c r="B54" s="10" t="s">
        <v>142</v>
      </c>
      <c r="C54" s="10" t="s">
        <v>63</v>
      </c>
      <c r="D54" s="10" t="s">
        <v>165</v>
      </c>
      <c r="E54" s="10" t="s">
        <v>166</v>
      </c>
      <c r="F54" s="10" t="str">
        <f>VLOOKUP(E54,'[1]Sheet1'!$D$3:$E$70,2,0)</f>
        <v>男</v>
      </c>
      <c r="G54" s="10">
        <v>123</v>
      </c>
      <c r="H54" s="10">
        <v>80</v>
      </c>
      <c r="I54" s="10">
        <v>72.6</v>
      </c>
      <c r="J54" s="10">
        <v>8</v>
      </c>
      <c r="K54" s="19" t="s">
        <v>15</v>
      </c>
    </row>
    <row r="55" spans="1:11" ht="21.75" customHeight="1">
      <c r="A55" s="9">
        <v>53</v>
      </c>
      <c r="B55" s="10" t="s">
        <v>142</v>
      </c>
      <c r="C55" s="10" t="s">
        <v>69</v>
      </c>
      <c r="D55" s="10" t="s">
        <v>167</v>
      </c>
      <c r="E55" s="10" t="s">
        <v>168</v>
      </c>
      <c r="F55" s="10" t="str">
        <f>VLOOKUP(E55,'[1]Sheet1'!$D$3:$E$70,2,0)</f>
        <v>女</v>
      </c>
      <c r="G55" s="10">
        <v>155.33</v>
      </c>
      <c r="H55" s="10">
        <v>85.4</v>
      </c>
      <c r="I55" s="10">
        <v>82.306</v>
      </c>
      <c r="J55" s="10" t="s">
        <v>33</v>
      </c>
      <c r="K55" s="19" t="s">
        <v>15</v>
      </c>
    </row>
    <row r="56" spans="1:11" ht="21.75" customHeight="1">
      <c r="A56" s="9">
        <v>54</v>
      </c>
      <c r="B56" s="10" t="s">
        <v>142</v>
      </c>
      <c r="C56" s="10" t="s">
        <v>69</v>
      </c>
      <c r="D56" s="10" t="s">
        <v>169</v>
      </c>
      <c r="E56" s="10" t="s">
        <v>170</v>
      </c>
      <c r="F56" s="10" t="str">
        <f>VLOOKUP(E56,'[1]Sheet1'!$D$3:$E$70,2,0)</f>
        <v>女</v>
      </c>
      <c r="G56" s="10">
        <v>130</v>
      </c>
      <c r="H56" s="10">
        <v>84</v>
      </c>
      <c r="I56" s="10">
        <v>76.4</v>
      </c>
      <c r="J56" s="10">
        <v>2</v>
      </c>
      <c r="K56" s="19" t="s">
        <v>15</v>
      </c>
    </row>
    <row r="57" spans="1:11" ht="21.75" customHeight="1">
      <c r="A57" s="9">
        <v>55</v>
      </c>
      <c r="B57" s="10" t="s">
        <v>142</v>
      </c>
      <c r="C57" s="10" t="s">
        <v>69</v>
      </c>
      <c r="D57" s="10" t="s">
        <v>171</v>
      </c>
      <c r="E57" s="10" t="s">
        <v>172</v>
      </c>
      <c r="F57" s="10" t="str">
        <f>VLOOKUP(E57,'[1]Sheet1'!$D$3:$E$70,2,0)</f>
        <v>女</v>
      </c>
      <c r="G57" s="10">
        <v>127</v>
      </c>
      <c r="H57" s="10">
        <v>79.8</v>
      </c>
      <c r="I57" s="10">
        <v>73.28</v>
      </c>
      <c r="J57" s="10">
        <v>3</v>
      </c>
      <c r="K57" s="19" t="s">
        <v>15</v>
      </c>
    </row>
    <row r="58" spans="1:11" ht="21.75" customHeight="1">
      <c r="A58" s="9">
        <v>56</v>
      </c>
      <c r="B58" s="10" t="s">
        <v>142</v>
      </c>
      <c r="C58" s="10" t="s">
        <v>72</v>
      </c>
      <c r="D58" s="10" t="s">
        <v>173</v>
      </c>
      <c r="E58" s="10" t="s">
        <v>174</v>
      </c>
      <c r="F58" s="10" t="str">
        <f>VLOOKUP(E58,'[1]Sheet1'!$D$3:$E$70,2,0)</f>
        <v>男</v>
      </c>
      <c r="G58" s="10">
        <v>137.83</v>
      </c>
      <c r="H58" s="10">
        <v>83.8</v>
      </c>
      <c r="I58" s="10">
        <v>77.846</v>
      </c>
      <c r="J58" s="10">
        <v>1</v>
      </c>
      <c r="K58" s="19" t="s">
        <v>15</v>
      </c>
    </row>
    <row r="59" spans="1:11" ht="21.75" customHeight="1">
      <c r="A59" s="9">
        <v>57</v>
      </c>
      <c r="B59" s="10" t="s">
        <v>142</v>
      </c>
      <c r="C59" s="10" t="s">
        <v>72</v>
      </c>
      <c r="D59" s="10" t="s">
        <v>175</v>
      </c>
      <c r="E59" s="10" t="s">
        <v>176</v>
      </c>
      <c r="F59" s="10" t="str">
        <f>VLOOKUP(E59,'[1]Sheet1'!$D$3:$E$70,2,0)</f>
        <v>男</v>
      </c>
      <c r="G59" s="10">
        <v>140.33</v>
      </c>
      <c r="H59" s="10">
        <v>82.6</v>
      </c>
      <c r="I59" s="10">
        <v>77.626</v>
      </c>
      <c r="J59" s="10">
        <v>2</v>
      </c>
      <c r="K59" s="19" t="s">
        <v>15</v>
      </c>
    </row>
    <row r="60" spans="1:11" ht="21.75" customHeight="1">
      <c r="A60" s="9">
        <v>58</v>
      </c>
      <c r="B60" s="10" t="s">
        <v>142</v>
      </c>
      <c r="C60" s="10" t="s">
        <v>75</v>
      </c>
      <c r="D60" s="10" t="s">
        <v>177</v>
      </c>
      <c r="E60" s="10" t="s">
        <v>178</v>
      </c>
      <c r="F60" s="10" t="str">
        <f>VLOOKUP(E60,'[1]Sheet1'!$D$3:$E$70,2,0)</f>
        <v>女</v>
      </c>
      <c r="G60" s="10">
        <v>123.33</v>
      </c>
      <c r="H60" s="10">
        <v>82.8</v>
      </c>
      <c r="I60" s="10">
        <v>74.346</v>
      </c>
      <c r="J60" s="10" t="s">
        <v>33</v>
      </c>
      <c r="K60" s="19" t="s">
        <v>15</v>
      </c>
    </row>
    <row r="61" spans="1:11" ht="21.75" customHeight="1">
      <c r="A61" s="9">
        <v>59</v>
      </c>
      <c r="B61" s="10" t="s">
        <v>179</v>
      </c>
      <c r="C61" s="10" t="s">
        <v>180</v>
      </c>
      <c r="D61" s="10" t="s">
        <v>181</v>
      </c>
      <c r="E61" s="10" t="s">
        <v>182</v>
      </c>
      <c r="F61" s="10" t="str">
        <f>VLOOKUP(E61,'[1]Sheet1'!$D$3:$E$70,2,0)</f>
        <v>男</v>
      </c>
      <c r="G61" s="10">
        <v>145.62</v>
      </c>
      <c r="H61" s="10">
        <v>81.4</v>
      </c>
      <c r="I61" s="10">
        <v>77.964</v>
      </c>
      <c r="J61" s="10">
        <v>1</v>
      </c>
      <c r="K61" s="19" t="s">
        <v>15</v>
      </c>
    </row>
    <row r="62" spans="1:11" ht="21.75" customHeight="1">
      <c r="A62" s="9">
        <v>60</v>
      </c>
      <c r="B62" s="10" t="s">
        <v>179</v>
      </c>
      <c r="C62" s="10" t="s">
        <v>183</v>
      </c>
      <c r="D62" s="10" t="s">
        <v>184</v>
      </c>
      <c r="E62" s="10" t="s">
        <v>185</v>
      </c>
      <c r="F62" s="10" t="str">
        <f>VLOOKUP(E62,'[1]Sheet1'!$D$3:$E$70,2,0)</f>
        <v>男</v>
      </c>
      <c r="G62" s="10">
        <v>145.27</v>
      </c>
      <c r="H62" s="10">
        <v>85.4</v>
      </c>
      <c r="I62" s="10">
        <v>80.294</v>
      </c>
      <c r="J62" s="10" t="s">
        <v>33</v>
      </c>
      <c r="K62" s="19" t="s">
        <v>15</v>
      </c>
    </row>
    <row r="63" spans="1:11" ht="21.75" customHeight="1">
      <c r="A63" s="9">
        <v>61</v>
      </c>
      <c r="B63" s="10" t="s">
        <v>179</v>
      </c>
      <c r="C63" s="10" t="s">
        <v>186</v>
      </c>
      <c r="D63" s="10" t="s">
        <v>187</v>
      </c>
      <c r="E63" s="10" t="s">
        <v>188</v>
      </c>
      <c r="F63" s="10" t="str">
        <f>VLOOKUP(E63,'[1]Sheet1'!$D$3:$E$70,2,0)</f>
        <v>女</v>
      </c>
      <c r="G63" s="10">
        <v>150.81</v>
      </c>
      <c r="H63" s="10">
        <v>79.4</v>
      </c>
      <c r="I63" s="10">
        <v>77.802</v>
      </c>
      <c r="J63" s="10" t="s">
        <v>33</v>
      </c>
      <c r="K63" s="19" t="s">
        <v>15</v>
      </c>
    </row>
    <row r="64" spans="1:11" ht="21.75" customHeight="1">
      <c r="A64" s="9">
        <v>62</v>
      </c>
      <c r="B64" s="10" t="s">
        <v>179</v>
      </c>
      <c r="C64" s="10" t="s">
        <v>189</v>
      </c>
      <c r="D64" s="10" t="s">
        <v>190</v>
      </c>
      <c r="E64" s="10" t="s">
        <v>191</v>
      </c>
      <c r="F64" s="10" t="str">
        <f>VLOOKUP(E64,'[1]Sheet1'!$D$3:$E$70,2,0)</f>
        <v>女</v>
      </c>
      <c r="G64" s="10">
        <v>143</v>
      </c>
      <c r="H64" s="10">
        <v>82.4</v>
      </c>
      <c r="I64" s="10">
        <v>78.04</v>
      </c>
      <c r="J64" s="10">
        <v>1</v>
      </c>
      <c r="K64" s="19" t="s">
        <v>15</v>
      </c>
    </row>
    <row r="65" spans="1:11" ht="21.75" customHeight="1">
      <c r="A65" s="9">
        <v>63</v>
      </c>
      <c r="B65" s="10" t="s">
        <v>179</v>
      </c>
      <c r="C65" s="10" t="s">
        <v>192</v>
      </c>
      <c r="D65" s="10" t="s">
        <v>193</v>
      </c>
      <c r="E65" s="10" t="s">
        <v>194</v>
      </c>
      <c r="F65" s="10" t="str">
        <f>VLOOKUP(E65,'[1]Sheet1'!$D$3:$E$70,2,0)</f>
        <v>女</v>
      </c>
      <c r="G65" s="10">
        <v>142.35</v>
      </c>
      <c r="H65" s="10">
        <v>83.2</v>
      </c>
      <c r="I65" s="10">
        <v>78.39</v>
      </c>
      <c r="J65" s="10">
        <v>1</v>
      </c>
      <c r="K65" s="19" t="s">
        <v>15</v>
      </c>
    </row>
    <row r="66" spans="1:11" ht="21.75" customHeight="1">
      <c r="A66" s="9">
        <v>64</v>
      </c>
      <c r="B66" s="10" t="s">
        <v>179</v>
      </c>
      <c r="C66" s="10" t="s">
        <v>195</v>
      </c>
      <c r="D66" s="10" t="s">
        <v>196</v>
      </c>
      <c r="E66" s="10" t="s">
        <v>197</v>
      </c>
      <c r="F66" s="10" t="str">
        <f>VLOOKUP(E66,'[1]Sheet1'!$D$3:$E$70,2,0)</f>
        <v>女</v>
      </c>
      <c r="G66" s="10">
        <v>137.65</v>
      </c>
      <c r="H66" s="10">
        <v>81.8</v>
      </c>
      <c r="I66" s="10">
        <v>76.61</v>
      </c>
      <c r="J66" s="10">
        <v>1</v>
      </c>
      <c r="K66" s="19" t="s">
        <v>15</v>
      </c>
    </row>
    <row r="67" spans="1:11" ht="21.75" customHeight="1">
      <c r="A67" s="9">
        <v>65</v>
      </c>
      <c r="B67" s="10" t="s">
        <v>198</v>
      </c>
      <c r="C67" s="10" t="s">
        <v>199</v>
      </c>
      <c r="D67" s="10" t="s">
        <v>200</v>
      </c>
      <c r="E67" s="10" t="s">
        <v>201</v>
      </c>
      <c r="F67" s="10" t="str">
        <f>VLOOKUP(E67,'[1]Sheet1'!$D$3:$E$70,2,0)</f>
        <v>女</v>
      </c>
      <c r="G67" s="10">
        <v>131</v>
      </c>
      <c r="H67" s="10">
        <v>82.2</v>
      </c>
      <c r="I67" s="10">
        <v>75.52</v>
      </c>
      <c r="J67" s="10">
        <v>1</v>
      </c>
      <c r="K67" s="19" t="s">
        <v>15</v>
      </c>
    </row>
    <row r="68" spans="1:11" ht="21.75" customHeight="1">
      <c r="A68" s="9">
        <v>66</v>
      </c>
      <c r="B68" s="10" t="s">
        <v>202</v>
      </c>
      <c r="C68" s="10" t="s">
        <v>203</v>
      </c>
      <c r="D68" s="10" t="s">
        <v>204</v>
      </c>
      <c r="E68" s="10" t="s">
        <v>205</v>
      </c>
      <c r="F68" s="10" t="str">
        <f>VLOOKUP(E68,'[1]Sheet1'!$D$3:$E$70,2,0)</f>
        <v>女</v>
      </c>
      <c r="G68" s="10">
        <v>152.08</v>
      </c>
      <c r="H68" s="10">
        <v>82.6</v>
      </c>
      <c r="I68" s="10">
        <v>79.976</v>
      </c>
      <c r="J68" s="10">
        <v>1</v>
      </c>
      <c r="K68" s="19" t="s">
        <v>15</v>
      </c>
    </row>
  </sheetData>
  <sheetProtection/>
  <mergeCells count="1">
    <mergeCell ref="A1:K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离人</cp:lastModifiedBy>
  <cp:lastPrinted>2020-08-29T06:40:39Z</cp:lastPrinted>
  <dcterms:created xsi:type="dcterms:W3CDTF">2020-08-19T01:54:46Z</dcterms:created>
  <dcterms:modified xsi:type="dcterms:W3CDTF">2021-03-22T10:27:30Z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E76F4230B79E41A09494CF4422A3BA15</vt:lpwstr>
  </property>
</Properties>
</file>