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activeTab="0"/>
  </bookViews>
  <sheets>
    <sheet name="结果" sheetId="1" r:id="rId1"/>
  </sheets>
  <definedNames>
    <definedName name="_xlnm.Print_Titles" localSheetId="0">'结果'!$2:$3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<sst xmlns="http://schemas.openxmlformats.org/spreadsheetml/2006/main" count="344" uniqueCount="131">
  <si>
    <t>主管部门</t>
  </si>
  <si>
    <t>招聘单位</t>
  </si>
  <si>
    <t>岗位代码</t>
  </si>
  <si>
    <t>招聘人数</t>
  </si>
  <si>
    <t>准考证号</t>
  </si>
  <si>
    <t>财务会计</t>
  </si>
  <si>
    <t>火车站管委会</t>
  </si>
  <si>
    <t>招商科员</t>
  </si>
  <si>
    <t>0701</t>
  </si>
  <si>
    <t>黄州区工业园管理委员会</t>
  </si>
  <si>
    <t>0702</t>
  </si>
  <si>
    <t>黄州区南湖街道办事处</t>
  </si>
  <si>
    <t>信息技术</t>
  </si>
  <si>
    <t>0703</t>
  </si>
  <si>
    <t>黄州区网格管理中心</t>
  </si>
  <si>
    <t>办公室综合岗</t>
  </si>
  <si>
    <t>0704</t>
  </si>
  <si>
    <t>黄州区委政法委员会</t>
  </si>
  <si>
    <t>黄州区民主党派事务管理办公室</t>
  </si>
  <si>
    <t>0705</t>
  </si>
  <si>
    <t>黄州区委统战部</t>
  </si>
  <si>
    <t>黄州区妇女儿童活动中心</t>
  </si>
  <si>
    <t>0706</t>
  </si>
  <si>
    <t>黄州区妇联</t>
  </si>
  <si>
    <t>黄州区群众信访接待服务中心</t>
  </si>
  <si>
    <t>0707</t>
  </si>
  <si>
    <t>黄州区信访局</t>
  </si>
  <si>
    <t>黄州区政务信息中心</t>
  </si>
  <si>
    <t>0708</t>
  </si>
  <si>
    <t>黄州区商贸市场管理中心</t>
  </si>
  <si>
    <t>0709</t>
  </si>
  <si>
    <t>黄州区陶店乡财政所</t>
  </si>
  <si>
    <t>0710</t>
  </si>
  <si>
    <t>黄州区水生动物疫病防治站</t>
  </si>
  <si>
    <t>水产专业技术岗</t>
  </si>
  <si>
    <t>0711</t>
  </si>
  <si>
    <t>黄州区农机安全监理站</t>
  </si>
  <si>
    <t>行政执法岗</t>
  </si>
  <si>
    <t>0712</t>
  </si>
  <si>
    <t>黄州区综合经济社会调查队</t>
  </si>
  <si>
    <t>统计岗位</t>
  </si>
  <si>
    <t>0713</t>
  </si>
  <si>
    <t>区安监局火车站分局</t>
  </si>
  <si>
    <t>综合管理岗</t>
  </si>
  <si>
    <t>0714</t>
  </si>
  <si>
    <t>化工监管</t>
  </si>
  <si>
    <t>0715</t>
  </si>
  <si>
    <t>黄州区交通建设质量监督站</t>
  </si>
  <si>
    <t>专业技术10级岗</t>
  </si>
  <si>
    <t>0716</t>
  </si>
  <si>
    <t>黄州区劳动保险管理局</t>
  </si>
  <si>
    <t>财务管理</t>
  </si>
  <si>
    <t>0717</t>
  </si>
  <si>
    <t>黄州区人社局</t>
  </si>
  <si>
    <t>黄州区交通运输局</t>
  </si>
  <si>
    <t>黄州区安监局</t>
  </si>
  <si>
    <t>黄州区政府办</t>
  </si>
  <si>
    <t>黄州区商务局</t>
  </si>
  <si>
    <t>黄州区财政局</t>
  </si>
  <si>
    <t>黄州区水产局</t>
  </si>
  <si>
    <t>黄州区农机局</t>
  </si>
  <si>
    <t>黄州区统计局</t>
  </si>
  <si>
    <t>黄州区政府派驻单位</t>
  </si>
  <si>
    <t>招聘岗位</t>
  </si>
  <si>
    <t>姓名</t>
  </si>
  <si>
    <t>性别</t>
  </si>
  <si>
    <t>刘  伟</t>
  </si>
  <si>
    <t>男</t>
  </si>
  <si>
    <t>邹  萌</t>
  </si>
  <si>
    <t>杜依柳</t>
  </si>
  <si>
    <t>女</t>
  </si>
  <si>
    <t>於  欣</t>
  </si>
  <si>
    <t>余子杰</t>
  </si>
  <si>
    <t>胡雅雯</t>
  </si>
  <si>
    <t>罗国鹏</t>
  </si>
  <si>
    <t>李巧玲</t>
  </si>
  <si>
    <t>舒  玲</t>
  </si>
  <si>
    <t>金  青</t>
  </si>
  <si>
    <t>杜淑颖</t>
  </si>
  <si>
    <t>陈默涵</t>
  </si>
  <si>
    <t>张  琦</t>
  </si>
  <si>
    <t>邓小溪</t>
  </si>
  <si>
    <t>赵  昕</t>
  </si>
  <si>
    <t>闵  赣</t>
  </si>
  <si>
    <t>胡  庚</t>
  </si>
  <si>
    <t>冯  珍</t>
  </si>
  <si>
    <t>吴丽丹</t>
  </si>
  <si>
    <t>陈  越</t>
  </si>
  <si>
    <t>姜皓烺</t>
  </si>
  <si>
    <t>李希熙</t>
  </si>
  <si>
    <t>郑  迎</t>
  </si>
  <si>
    <t>黄  勇</t>
  </si>
  <si>
    <t>高新健</t>
  </si>
  <si>
    <t>胡露璐</t>
  </si>
  <si>
    <t>徐丽媛</t>
  </si>
  <si>
    <t>蔡  登</t>
  </si>
  <si>
    <t>张  瑜</t>
  </si>
  <si>
    <t>王化芬</t>
  </si>
  <si>
    <t xml:space="preserve">女 </t>
  </si>
  <si>
    <t>张  红</t>
  </si>
  <si>
    <t>陈艳林</t>
  </si>
  <si>
    <t>黄雪晴</t>
  </si>
  <si>
    <t>夏  禹</t>
  </si>
  <si>
    <t>陈新洋</t>
  </si>
  <si>
    <t>汪海霞</t>
  </si>
  <si>
    <t>秦  风</t>
  </si>
  <si>
    <t>饶  冰</t>
  </si>
  <si>
    <t>程易谦</t>
  </si>
  <si>
    <t>陶福林</t>
  </si>
  <si>
    <t>蔡路生</t>
  </si>
  <si>
    <t>吴佳敏</t>
  </si>
  <si>
    <t>张苑钰</t>
  </si>
  <si>
    <t>陈  海</t>
  </si>
  <si>
    <t>廖浩然</t>
  </si>
  <si>
    <t>尹  冰</t>
  </si>
  <si>
    <t>董梦瑶</t>
  </si>
  <si>
    <t>李  锋</t>
  </si>
  <si>
    <t>田  飞</t>
  </si>
  <si>
    <t>张  志</t>
  </si>
  <si>
    <t>徐丹瑜</t>
  </si>
  <si>
    <t>高  龙</t>
  </si>
  <si>
    <t>王  钰</t>
  </si>
  <si>
    <t>面试成绩</t>
  </si>
  <si>
    <t>综合成绩</t>
  </si>
  <si>
    <t>黄州区2017年事业单位公开招聘工作人员考生面试成绩和综合成绩</t>
  </si>
  <si>
    <t>笔试折算成绩（笔试成绩*50%）</t>
  </si>
  <si>
    <t>笔试成绩</t>
  </si>
  <si>
    <t>面试折算成绩（面试成绩*50%）</t>
  </si>
  <si>
    <t>综合排名</t>
  </si>
  <si>
    <t>备注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</si>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</sst>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0"/>
      <name val="宋体"/>
      <family val="0"/>
    </font>
    <font>
      <sz val="11"/>
      <color indexed="8"/>
      <name val="宋体"/>
      <family val="0"/>
    </font>
    <font>
      <sz val="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9" borderId="0" applyProtection="0">
      <alignment/>
    </xf>
    <xf numFmtId="0" fontId="1" fillId="3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0" fontId="3" fillId="8" borderId="0" applyProtection="0">
      <alignment/>
    </xf>
    <xf numFmtId="0" fontId="3" fillId="10" borderId="0" applyProtection="0">
      <alignment/>
    </xf>
    <xf numFmtId="0" fontId="3" fillId="9" borderId="0" applyProtection="0">
      <alignment/>
    </xf>
    <xf numFmtId="0" fontId="3" fillId="3" borderId="0" applyProtection="0">
      <alignment/>
    </xf>
    <xf numFmtId="0" fontId="3" fillId="8" borderId="0" applyProtection="0">
      <alignment/>
    </xf>
    <xf numFmtId="0" fontId="3" fillId="11" borderId="0" applyProtection="0">
      <alignment/>
    </xf>
    <xf numFmtId="9" fontId="0" fillId="0" borderId="0" applyProtection="0">
      <alignment/>
    </xf>
    <xf numFmtId="0" fontId="7" fillId="0" borderId="0" applyProtection="0">
      <alignment/>
    </xf>
    <xf numFmtId="0" fontId="18" fillId="0" borderId="1" applyProtection="0">
      <alignment/>
    </xf>
    <xf numFmtId="0" fontId="10" fillId="0" borderId="1" applyProtection="0">
      <alignment/>
    </xf>
    <xf numFmtId="0" fontId="15" fillId="0" borderId="2" applyProtection="0">
      <alignment/>
    </xf>
    <xf numFmtId="0" fontId="15" fillId="0" borderId="0" applyProtection="0">
      <alignment/>
    </xf>
    <xf numFmtId="0" fontId="5" fillId="10" borderId="0" applyProtection="0">
      <alignment/>
    </xf>
    <xf numFmtId="0" fontId="8" fillId="0" borderId="0" applyProtection="0">
      <alignment/>
    </xf>
    <xf numFmtId="0" fontId="6" fillId="7" borderId="0" applyProtection="0">
      <alignment/>
    </xf>
    <xf numFmtId="0" fontId="12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3" fillId="4" borderId="4" applyProtection="0">
      <alignment/>
    </xf>
    <xf numFmtId="0" fontId="19" fillId="12" borderId="5" applyProtection="0">
      <alignment/>
    </xf>
    <xf numFmtId="0" fontId="14" fillId="0" borderId="0" applyProtection="0">
      <alignment/>
    </xf>
    <xf numFmtId="0" fontId="11" fillId="0" borderId="0" applyProtection="0">
      <alignment/>
    </xf>
    <xf numFmtId="0" fontId="17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3" fillId="13" borderId="0" applyProtection="0">
      <alignment/>
    </xf>
    <xf numFmtId="0" fontId="3" fillId="14" borderId="0" applyProtection="0">
      <alignment/>
    </xf>
    <xf numFmtId="0" fontId="3" fillId="12" borderId="0" applyProtection="0">
      <alignment/>
    </xf>
    <xf numFmtId="0" fontId="3" fillId="15" borderId="0" applyProtection="0">
      <alignment/>
    </xf>
    <xf numFmtId="0" fontId="3" fillId="13" borderId="0" applyProtection="0">
      <alignment/>
    </xf>
    <xf numFmtId="0" fontId="3" fillId="11" borderId="0" applyProtection="0">
      <alignment/>
    </xf>
    <xf numFmtId="0" fontId="5" fillId="16" borderId="0" applyProtection="0">
      <alignment/>
    </xf>
    <xf numFmtId="0" fontId="4" fillId="4" borderId="7" applyProtection="0">
      <alignment/>
    </xf>
    <xf numFmtId="0" fontId="9" fillId="3" borderId="4" applyProtection="0">
      <alignment/>
    </xf>
    <xf numFmtId="0" fontId="16" fillId="0" borderId="0" applyProtection="0">
      <alignment/>
    </xf>
    <xf numFmtId="0" fontId="0" fillId="5" borderId="8" applyProtection="0">
      <alignment/>
    </xf>
  </cellStyleXfs>
  <cellXfs count="1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3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Q71" sqref="Q71"/>
    </sheetView>
  </sheetViews>
  <sheetFormatPr defaultColWidth="9.00390625" defaultRowHeight="12.75" customHeight="1"/>
  <cols>
    <col min="1" max="1" width="18.421875" style="2" customWidth="1"/>
    <col min="2" max="2" width="25.7109375" style="2" customWidth="1"/>
    <col min="3" max="3" width="12.8515625" style="2" customWidth="1"/>
    <col min="4" max="4" width="7.00390625" style="2" customWidth="1"/>
    <col min="5" max="5" width="3.57421875" style="2" customWidth="1"/>
    <col min="6" max="6" width="13.421875" style="2" customWidth="1"/>
    <col min="7" max="7" width="8.57421875" style="2" customWidth="1"/>
    <col min="8" max="8" width="5.421875" style="2" customWidth="1"/>
    <col min="9" max="9" width="6.8515625" style="8" customWidth="1"/>
    <col min="10" max="10" width="7.8515625" style="8" customWidth="1"/>
    <col min="11" max="11" width="8.28125" style="8" customWidth="1"/>
    <col min="12" max="12" width="7.8515625" style="8" customWidth="1"/>
    <col min="13" max="13" width="9.57421875" style="2" customWidth="1"/>
    <col min="14" max="14" width="7.00390625" style="10" customWidth="1"/>
    <col min="15" max="15" width="9.00390625" style="10" customWidth="1"/>
    <col min="16" max="240" width="9.140625" style="2" customWidth="1"/>
    <col min="241" max="241" width="9.00390625" style="2" customWidth="1"/>
    <col min="242" max="16384" width="9.00390625" style="2" customWidth="1"/>
  </cols>
  <sheetData>
    <row r="1" spans="1:241" s="1" customFormat="1" ht="24" customHeight="1">
      <c r="A1" s="16" t="s">
        <v>124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s="1" customFormat="1" ht="15" customHeight="1">
      <c r="A2" s="13" t="s">
        <v>0</v>
      </c>
      <c r="B2" s="13" t="s">
        <v>1</v>
      </c>
      <c r="C2" s="13" t="s">
        <v>63</v>
      </c>
      <c r="D2" s="13" t="s">
        <v>2</v>
      </c>
      <c r="E2" s="13" t="s">
        <v>3</v>
      </c>
      <c r="F2" s="13" t="s">
        <v>4</v>
      </c>
      <c r="G2" s="14" t="s">
        <v>64</v>
      </c>
      <c r="H2" s="17" t="s">
        <v>65</v>
      </c>
      <c r="I2" s="13" t="s">
        <v>126</v>
      </c>
      <c r="J2" s="13" t="s">
        <v>125</v>
      </c>
      <c r="K2" s="13" t="s">
        <v>122</v>
      </c>
      <c r="L2" s="13" t="s">
        <v>127</v>
      </c>
      <c r="M2" s="13" t="s">
        <v>123</v>
      </c>
      <c r="N2" s="12" t="s">
        <v>128</v>
      </c>
      <c r="O2" s="12" t="s">
        <v>129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1" s="1" customFormat="1" ht="57" customHeight="1">
      <c r="A3" s="13"/>
      <c r="B3" s="13"/>
      <c r="C3" s="13"/>
      <c r="D3" s="13"/>
      <c r="E3" s="13"/>
      <c r="F3" s="13"/>
      <c r="G3" s="15"/>
      <c r="H3" s="18"/>
      <c r="I3" s="13"/>
      <c r="J3" s="13"/>
      <c r="K3" s="13"/>
      <c r="L3" s="13"/>
      <c r="M3" s="13"/>
      <c r="N3" s="12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17" ht="17.25" customHeight="1">
      <c r="A4" s="3" t="s">
        <v>62</v>
      </c>
      <c r="B4" s="4" t="s">
        <v>6</v>
      </c>
      <c r="C4" s="4" t="s">
        <v>7</v>
      </c>
      <c r="D4" s="5" t="s">
        <v>8</v>
      </c>
      <c r="E4" s="3">
        <v>1</v>
      </c>
      <c r="F4" s="4">
        <v>20171202002</v>
      </c>
      <c r="G4" s="6" t="s">
        <v>66</v>
      </c>
      <c r="H4" s="6" t="s">
        <v>67</v>
      </c>
      <c r="I4" s="3">
        <v>75</v>
      </c>
      <c r="J4" s="3">
        <f>I4*0.5</f>
        <v>37.5</v>
      </c>
      <c r="K4" s="3">
        <v>82.4</v>
      </c>
      <c r="L4" s="3">
        <f>K4*0.5</f>
        <v>41.2</v>
      </c>
      <c r="M4" s="3">
        <f>J4+L4</f>
        <v>78.7</v>
      </c>
      <c r="N4" s="9">
        <v>1</v>
      </c>
      <c r="O4" s="9"/>
      <c r="Q4" s="8"/>
    </row>
    <row r="5" spans="1:15" ht="17.25" customHeight="1">
      <c r="A5" s="3" t="s">
        <v>62</v>
      </c>
      <c r="B5" s="5" t="s">
        <v>6</v>
      </c>
      <c r="C5" s="4" t="s">
        <v>7</v>
      </c>
      <c r="D5" s="4" t="s">
        <v>8</v>
      </c>
      <c r="E5" s="3">
        <v>1</v>
      </c>
      <c r="F5" s="4">
        <v>20171202018</v>
      </c>
      <c r="G5" s="7" t="s">
        <v>68</v>
      </c>
      <c r="H5" s="6" t="s">
        <v>67</v>
      </c>
      <c r="I5" s="3">
        <v>72.2</v>
      </c>
      <c r="J5" s="3">
        <f>I5*0.5</f>
        <v>36.1</v>
      </c>
      <c r="K5" s="3">
        <v>80.8</v>
      </c>
      <c r="L5" s="3">
        <f>K5*0.5</f>
        <v>40.4</v>
      </c>
      <c r="M5" s="3">
        <f>J5+L5</f>
        <v>76.5</v>
      </c>
      <c r="N5" s="9">
        <v>2</v>
      </c>
      <c r="O5" s="9"/>
    </row>
    <row r="6" spans="1:15" ht="17.25" customHeight="1">
      <c r="A6" s="3" t="s">
        <v>62</v>
      </c>
      <c r="B6" s="4" t="s">
        <v>6</v>
      </c>
      <c r="C6" s="4" t="s">
        <v>7</v>
      </c>
      <c r="D6" s="5" t="s">
        <v>8</v>
      </c>
      <c r="E6" s="3">
        <v>1</v>
      </c>
      <c r="F6" s="4">
        <v>20171202205</v>
      </c>
      <c r="G6" s="6" t="s">
        <v>69</v>
      </c>
      <c r="H6" s="6" t="s">
        <v>70</v>
      </c>
      <c r="I6" s="3">
        <v>71</v>
      </c>
      <c r="J6" s="3">
        <f>I6*0.5</f>
        <v>35.5</v>
      </c>
      <c r="K6" s="3">
        <v>80.8</v>
      </c>
      <c r="L6" s="3">
        <f>K6*0.5</f>
        <v>40.4</v>
      </c>
      <c r="M6" s="3">
        <f>J6+L6</f>
        <v>75.9</v>
      </c>
      <c r="N6" s="9">
        <v>3</v>
      </c>
      <c r="O6" s="9"/>
    </row>
    <row r="7" spans="1:15" ht="17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"/>
      <c r="O7" s="9"/>
    </row>
    <row r="8" spans="1:15" ht="17.25" customHeight="1">
      <c r="A8" s="3" t="s">
        <v>62</v>
      </c>
      <c r="B8" s="3" t="s">
        <v>9</v>
      </c>
      <c r="C8" s="3" t="s">
        <v>5</v>
      </c>
      <c r="D8" s="3" t="s">
        <v>10</v>
      </c>
      <c r="E8" s="3">
        <v>1</v>
      </c>
      <c r="F8" s="3">
        <v>20171202814</v>
      </c>
      <c r="G8" s="6" t="s">
        <v>72</v>
      </c>
      <c r="H8" s="6" t="s">
        <v>67</v>
      </c>
      <c r="I8" s="3">
        <v>59.2</v>
      </c>
      <c r="J8" s="3">
        <f>I8*0.5</f>
        <v>29.6</v>
      </c>
      <c r="K8" s="3">
        <v>83.4</v>
      </c>
      <c r="L8" s="3">
        <f>K8*0.5</f>
        <v>41.7</v>
      </c>
      <c r="M8" s="3">
        <f>J8+L8</f>
        <v>71.30000000000001</v>
      </c>
      <c r="N8" s="9">
        <v>1</v>
      </c>
      <c r="O8" s="9"/>
    </row>
    <row r="9" spans="1:15" ht="17.25" customHeight="1">
      <c r="A9" s="3" t="s">
        <v>62</v>
      </c>
      <c r="B9" s="3" t="s">
        <v>9</v>
      </c>
      <c r="C9" s="3" t="s">
        <v>5</v>
      </c>
      <c r="D9" s="3" t="s">
        <v>10</v>
      </c>
      <c r="E9" s="3">
        <v>1</v>
      </c>
      <c r="F9" s="3">
        <v>20171202816</v>
      </c>
      <c r="G9" s="6" t="s">
        <v>71</v>
      </c>
      <c r="H9" s="6" t="s">
        <v>70</v>
      </c>
      <c r="I9" s="3">
        <v>60.3</v>
      </c>
      <c r="J9" s="3">
        <f>I9*0.5</f>
        <v>30.15</v>
      </c>
      <c r="K9" s="3">
        <v>79</v>
      </c>
      <c r="L9" s="3">
        <f>K9*0.5</f>
        <v>39.5</v>
      </c>
      <c r="M9" s="3">
        <f>J9+L9</f>
        <v>69.65</v>
      </c>
      <c r="N9" s="9">
        <v>2</v>
      </c>
      <c r="O9" s="9"/>
    </row>
    <row r="10" spans="1:15" ht="17.25" customHeight="1">
      <c r="A10" s="3" t="s">
        <v>62</v>
      </c>
      <c r="B10" s="3" t="s">
        <v>9</v>
      </c>
      <c r="C10" s="3" t="s">
        <v>5</v>
      </c>
      <c r="D10" s="3" t="s">
        <v>10</v>
      </c>
      <c r="E10" s="3">
        <v>1</v>
      </c>
      <c r="F10" s="3">
        <v>20171202802</v>
      </c>
      <c r="G10" s="6" t="s">
        <v>73</v>
      </c>
      <c r="H10" s="6" t="s">
        <v>70</v>
      </c>
      <c r="I10" s="3">
        <v>58.4</v>
      </c>
      <c r="J10" s="3">
        <f>I10*0.5</f>
        <v>29.2</v>
      </c>
      <c r="K10" s="3">
        <v>77</v>
      </c>
      <c r="L10" s="3">
        <f>K10*0.5</f>
        <v>38.5</v>
      </c>
      <c r="M10" s="3">
        <f>J10+L10</f>
        <v>67.7</v>
      </c>
      <c r="N10" s="9">
        <v>3</v>
      </c>
      <c r="O10" s="9"/>
    </row>
    <row r="11" spans="1:15" ht="17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9"/>
      <c r="O11" s="9"/>
    </row>
    <row r="12" spans="1:15" ht="17.25" customHeight="1">
      <c r="A12" s="3" t="s">
        <v>62</v>
      </c>
      <c r="B12" s="3" t="s">
        <v>11</v>
      </c>
      <c r="C12" s="3" t="s">
        <v>12</v>
      </c>
      <c r="D12" s="3" t="s">
        <v>13</v>
      </c>
      <c r="E12" s="3">
        <v>1</v>
      </c>
      <c r="F12" s="3">
        <v>20171202912</v>
      </c>
      <c r="G12" s="6" t="s">
        <v>74</v>
      </c>
      <c r="H12" s="6" t="s">
        <v>67</v>
      </c>
      <c r="I12" s="3">
        <v>73.28</v>
      </c>
      <c r="J12" s="3">
        <f>I12*0.5</f>
        <v>36.64</v>
      </c>
      <c r="K12" s="3">
        <v>79</v>
      </c>
      <c r="L12" s="3">
        <f>K12*0.5</f>
        <v>39.5</v>
      </c>
      <c r="M12" s="3">
        <f>J12+L12</f>
        <v>76.14</v>
      </c>
      <c r="N12" s="9">
        <v>1</v>
      </c>
      <c r="O12" s="9"/>
    </row>
    <row r="13" spans="1:15" ht="17.25" customHeight="1">
      <c r="A13" s="3" t="s">
        <v>62</v>
      </c>
      <c r="B13" s="3" t="s">
        <v>11</v>
      </c>
      <c r="C13" s="3" t="s">
        <v>12</v>
      </c>
      <c r="D13" s="3" t="s">
        <v>13</v>
      </c>
      <c r="E13" s="3">
        <v>1</v>
      </c>
      <c r="F13" s="3">
        <v>20171202909</v>
      </c>
      <c r="G13" s="6" t="s">
        <v>76</v>
      </c>
      <c r="H13" s="6" t="s">
        <v>70</v>
      </c>
      <c r="I13" s="3">
        <v>64.04</v>
      </c>
      <c r="J13" s="3">
        <f>I13*0.5</f>
        <v>32.02</v>
      </c>
      <c r="K13" s="3">
        <v>78.4</v>
      </c>
      <c r="L13" s="3">
        <f>K13*0.5</f>
        <v>39.2</v>
      </c>
      <c r="M13" s="3">
        <f>J13+L13</f>
        <v>71.22</v>
      </c>
      <c r="N13" s="9">
        <v>2</v>
      </c>
      <c r="O13" s="9"/>
    </row>
    <row r="14" spans="1:15" ht="17.25" customHeight="1">
      <c r="A14" s="3" t="s">
        <v>62</v>
      </c>
      <c r="B14" s="3" t="s">
        <v>11</v>
      </c>
      <c r="C14" s="3" t="s">
        <v>12</v>
      </c>
      <c r="D14" s="3" t="s">
        <v>13</v>
      </c>
      <c r="E14" s="3">
        <v>1</v>
      </c>
      <c r="F14" s="3">
        <v>20171202907</v>
      </c>
      <c r="G14" s="6" t="s">
        <v>75</v>
      </c>
      <c r="H14" s="6" t="s">
        <v>70</v>
      </c>
      <c r="I14" s="3">
        <v>64.62</v>
      </c>
      <c r="J14" s="3">
        <f>I14*0.5</f>
        <v>32.31</v>
      </c>
      <c r="K14" s="3">
        <v>0</v>
      </c>
      <c r="L14" s="3">
        <v>0</v>
      </c>
      <c r="M14" s="3">
        <f>J14+L14</f>
        <v>32.31</v>
      </c>
      <c r="N14" s="9">
        <v>3</v>
      </c>
      <c r="O14" s="9" t="s">
        <v>130</v>
      </c>
    </row>
    <row r="15" spans="1:15" ht="17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"/>
      <c r="O15" s="9"/>
    </row>
    <row r="16" spans="1:15" ht="17.25" customHeight="1">
      <c r="A16" s="3" t="s">
        <v>17</v>
      </c>
      <c r="B16" s="3" t="s">
        <v>14</v>
      </c>
      <c r="C16" s="3" t="s">
        <v>15</v>
      </c>
      <c r="D16" s="3" t="s">
        <v>16</v>
      </c>
      <c r="E16" s="3">
        <v>1</v>
      </c>
      <c r="F16" s="3">
        <v>20171201919</v>
      </c>
      <c r="G16" s="7" t="s">
        <v>77</v>
      </c>
      <c r="H16" s="7" t="s">
        <v>70</v>
      </c>
      <c r="I16" s="3">
        <v>71</v>
      </c>
      <c r="J16" s="3">
        <f>I16*0.5</f>
        <v>35.5</v>
      </c>
      <c r="K16" s="3">
        <v>80.4</v>
      </c>
      <c r="L16" s="3">
        <f>K16*0.5</f>
        <v>40.2</v>
      </c>
      <c r="M16" s="3">
        <f>J16+L16</f>
        <v>75.7</v>
      </c>
      <c r="N16" s="9">
        <v>1</v>
      </c>
      <c r="O16" s="9"/>
    </row>
    <row r="17" spans="1:15" ht="17.25" customHeight="1">
      <c r="A17" s="3" t="s">
        <v>17</v>
      </c>
      <c r="B17" s="3" t="s">
        <v>14</v>
      </c>
      <c r="C17" s="3" t="s">
        <v>15</v>
      </c>
      <c r="D17" s="3" t="s">
        <v>16</v>
      </c>
      <c r="E17" s="3">
        <v>1</v>
      </c>
      <c r="F17" s="3">
        <v>20171201916</v>
      </c>
      <c r="G17" s="7" t="s">
        <v>78</v>
      </c>
      <c r="H17" s="7" t="s">
        <v>70</v>
      </c>
      <c r="I17" s="3">
        <v>69.8</v>
      </c>
      <c r="J17" s="3">
        <f>I17*0.5</f>
        <v>34.9</v>
      </c>
      <c r="K17" s="3">
        <v>77.4</v>
      </c>
      <c r="L17" s="3">
        <f>K17*0.5</f>
        <v>38.7</v>
      </c>
      <c r="M17" s="3">
        <f>J17+L17</f>
        <v>73.6</v>
      </c>
      <c r="N17" s="9">
        <v>2</v>
      </c>
      <c r="O17" s="9"/>
    </row>
    <row r="18" spans="1:15" ht="17.25" customHeight="1">
      <c r="A18" s="3" t="s">
        <v>17</v>
      </c>
      <c r="B18" s="3" t="s">
        <v>14</v>
      </c>
      <c r="C18" s="3" t="s">
        <v>15</v>
      </c>
      <c r="D18" s="3" t="s">
        <v>16</v>
      </c>
      <c r="E18" s="3">
        <v>1</v>
      </c>
      <c r="F18" s="3">
        <v>20171201921</v>
      </c>
      <c r="G18" s="7" t="s">
        <v>79</v>
      </c>
      <c r="H18" s="7" t="s">
        <v>67</v>
      </c>
      <c r="I18" s="3">
        <v>68.2</v>
      </c>
      <c r="J18" s="3">
        <f>I18*0.5</f>
        <v>34.1</v>
      </c>
      <c r="K18" s="3">
        <v>78.4</v>
      </c>
      <c r="L18" s="3">
        <f>K18*0.5</f>
        <v>39.2</v>
      </c>
      <c r="M18" s="3">
        <f>J18+L18</f>
        <v>73.30000000000001</v>
      </c>
      <c r="N18" s="9">
        <v>3</v>
      </c>
      <c r="O18" s="9"/>
    </row>
    <row r="19" spans="1:15" ht="17.25" customHeight="1">
      <c r="A19" s="3"/>
      <c r="B19" s="3"/>
      <c r="C19" s="3"/>
      <c r="D19" s="3"/>
      <c r="E19" s="3"/>
      <c r="F19" s="3"/>
      <c r="G19" s="7"/>
      <c r="H19" s="7"/>
      <c r="I19" s="3"/>
      <c r="J19" s="3"/>
      <c r="K19" s="3"/>
      <c r="L19" s="3"/>
      <c r="M19" s="3"/>
      <c r="N19" s="9"/>
      <c r="O19" s="9"/>
    </row>
    <row r="20" spans="1:15" ht="17.25" customHeight="1">
      <c r="A20" s="3" t="s">
        <v>20</v>
      </c>
      <c r="B20" s="3" t="s">
        <v>18</v>
      </c>
      <c r="C20" s="3" t="s">
        <v>15</v>
      </c>
      <c r="D20" s="3" t="s">
        <v>19</v>
      </c>
      <c r="E20" s="3">
        <v>1</v>
      </c>
      <c r="F20" s="3">
        <v>20171200309</v>
      </c>
      <c r="G20" s="6" t="s">
        <v>81</v>
      </c>
      <c r="H20" s="6" t="s">
        <v>70</v>
      </c>
      <c r="I20" s="3">
        <v>72.2</v>
      </c>
      <c r="J20" s="3">
        <f>I20*0.5</f>
        <v>36.1</v>
      </c>
      <c r="K20" s="3">
        <v>80.2</v>
      </c>
      <c r="L20" s="3">
        <f>K20*0.5</f>
        <v>40.1</v>
      </c>
      <c r="M20" s="3">
        <f>J20+L20</f>
        <v>76.2</v>
      </c>
      <c r="N20" s="9">
        <v>1</v>
      </c>
      <c r="O20" s="9"/>
    </row>
    <row r="21" spans="1:15" ht="17.25" customHeight="1">
      <c r="A21" s="3" t="s">
        <v>20</v>
      </c>
      <c r="B21" s="3" t="s">
        <v>18</v>
      </c>
      <c r="C21" s="3" t="s">
        <v>15</v>
      </c>
      <c r="D21" s="3" t="s">
        <v>19</v>
      </c>
      <c r="E21" s="3">
        <v>1</v>
      </c>
      <c r="F21" s="3">
        <v>20171200230</v>
      </c>
      <c r="G21" s="6" t="s">
        <v>80</v>
      </c>
      <c r="H21" s="6" t="s">
        <v>67</v>
      </c>
      <c r="I21" s="3">
        <v>73.2</v>
      </c>
      <c r="J21" s="3">
        <f>I21*0.5</f>
        <v>36.6</v>
      </c>
      <c r="K21" s="3">
        <v>77.4</v>
      </c>
      <c r="L21" s="3">
        <f>K21*0.5</f>
        <v>38.7</v>
      </c>
      <c r="M21" s="3">
        <f>J21+L21</f>
        <v>75.30000000000001</v>
      </c>
      <c r="N21" s="9">
        <v>2</v>
      </c>
      <c r="O21" s="9"/>
    </row>
    <row r="22" spans="1:15" ht="17.25" customHeight="1">
      <c r="A22" s="3" t="s">
        <v>20</v>
      </c>
      <c r="B22" s="3" t="s">
        <v>18</v>
      </c>
      <c r="C22" s="3" t="s">
        <v>15</v>
      </c>
      <c r="D22" s="3" t="s">
        <v>19</v>
      </c>
      <c r="E22" s="3">
        <v>1</v>
      </c>
      <c r="F22" s="3">
        <v>20171200327</v>
      </c>
      <c r="G22" s="6" t="s">
        <v>82</v>
      </c>
      <c r="H22" s="6" t="s">
        <v>70</v>
      </c>
      <c r="I22" s="3">
        <v>69.8</v>
      </c>
      <c r="J22" s="3">
        <f>I22*0.5</f>
        <v>34.9</v>
      </c>
      <c r="K22" s="3">
        <v>78.8</v>
      </c>
      <c r="L22" s="3">
        <f>K22*0.5</f>
        <v>39.4</v>
      </c>
      <c r="M22" s="3">
        <f>J22+L22</f>
        <v>74.3</v>
      </c>
      <c r="N22" s="9">
        <v>3</v>
      </c>
      <c r="O22" s="9"/>
    </row>
    <row r="23" spans="1:15" ht="17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9"/>
      <c r="O23" s="9"/>
    </row>
    <row r="24" spans="1:15" ht="17.25" customHeight="1">
      <c r="A24" s="3" t="s">
        <v>23</v>
      </c>
      <c r="B24" s="3" t="s">
        <v>21</v>
      </c>
      <c r="C24" s="3" t="s">
        <v>15</v>
      </c>
      <c r="D24" s="3" t="s">
        <v>22</v>
      </c>
      <c r="E24" s="3">
        <v>1</v>
      </c>
      <c r="F24" s="3">
        <v>20171200605</v>
      </c>
      <c r="G24" s="7" t="s">
        <v>83</v>
      </c>
      <c r="H24" s="7" t="s">
        <v>67</v>
      </c>
      <c r="I24" s="3">
        <v>68.4</v>
      </c>
      <c r="J24" s="3">
        <f>I24*0.5</f>
        <v>34.2</v>
      </c>
      <c r="K24" s="3">
        <v>78</v>
      </c>
      <c r="L24" s="3">
        <f>K24*0.5</f>
        <v>39</v>
      </c>
      <c r="M24" s="3">
        <f>J24+L24</f>
        <v>73.2</v>
      </c>
      <c r="N24" s="9">
        <v>1</v>
      </c>
      <c r="O24" s="9"/>
    </row>
    <row r="25" spans="1:15" ht="17.25" customHeight="1">
      <c r="A25" s="3" t="s">
        <v>23</v>
      </c>
      <c r="B25" s="3" t="s">
        <v>21</v>
      </c>
      <c r="C25" s="3" t="s">
        <v>15</v>
      </c>
      <c r="D25" s="3" t="s">
        <v>22</v>
      </c>
      <c r="E25" s="3">
        <v>1</v>
      </c>
      <c r="F25" s="3">
        <v>20171200608</v>
      </c>
      <c r="G25" s="7" t="s">
        <v>84</v>
      </c>
      <c r="H25" s="7" t="s">
        <v>70</v>
      </c>
      <c r="I25" s="3">
        <v>68.2</v>
      </c>
      <c r="J25" s="3">
        <f>I25*0.5</f>
        <v>34.1</v>
      </c>
      <c r="K25" s="3">
        <v>77.8</v>
      </c>
      <c r="L25" s="3">
        <f>K25*0.5</f>
        <v>38.9</v>
      </c>
      <c r="M25" s="3">
        <f>J25+L25</f>
        <v>73</v>
      </c>
      <c r="N25" s="9">
        <v>2</v>
      </c>
      <c r="O25" s="9"/>
    </row>
    <row r="26" spans="1:15" ht="17.25" customHeight="1">
      <c r="A26" s="3" t="s">
        <v>23</v>
      </c>
      <c r="B26" s="3" t="s">
        <v>21</v>
      </c>
      <c r="C26" s="3" t="s">
        <v>15</v>
      </c>
      <c r="D26" s="3" t="s">
        <v>22</v>
      </c>
      <c r="E26" s="3">
        <v>1</v>
      </c>
      <c r="F26" s="3">
        <v>20171200609</v>
      </c>
      <c r="G26" s="7" t="s">
        <v>85</v>
      </c>
      <c r="H26" s="7" t="s">
        <v>70</v>
      </c>
      <c r="I26" s="3">
        <v>64.6</v>
      </c>
      <c r="J26" s="3">
        <f>I26*0.5</f>
        <v>32.3</v>
      </c>
      <c r="K26" s="3">
        <v>79.2</v>
      </c>
      <c r="L26" s="3">
        <f>K26*0.5</f>
        <v>39.6</v>
      </c>
      <c r="M26" s="3">
        <f>J26+L26</f>
        <v>71.9</v>
      </c>
      <c r="N26" s="9">
        <v>3</v>
      </c>
      <c r="O26" s="9"/>
    </row>
    <row r="27" spans="1:15" ht="17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9"/>
      <c r="O27" s="9"/>
    </row>
    <row r="28" spans="1:15" ht="17.25" customHeight="1">
      <c r="A28" s="3" t="s">
        <v>26</v>
      </c>
      <c r="B28" s="3" t="s">
        <v>24</v>
      </c>
      <c r="C28" s="3" t="s">
        <v>15</v>
      </c>
      <c r="D28" s="3" t="s">
        <v>25</v>
      </c>
      <c r="E28" s="3">
        <v>1</v>
      </c>
      <c r="F28" s="3">
        <v>20171200130</v>
      </c>
      <c r="G28" s="7" t="s">
        <v>86</v>
      </c>
      <c r="H28" s="7" t="s">
        <v>70</v>
      </c>
      <c r="I28" s="3">
        <v>70.2</v>
      </c>
      <c r="J28" s="3">
        <f>I28*0.5</f>
        <v>35.1</v>
      </c>
      <c r="K28" s="3">
        <v>80.8</v>
      </c>
      <c r="L28" s="3">
        <f>K28*0.5</f>
        <v>40.4</v>
      </c>
      <c r="M28" s="3">
        <f>J28+L28</f>
        <v>75.5</v>
      </c>
      <c r="N28" s="9">
        <v>1</v>
      </c>
      <c r="O28" s="9"/>
    </row>
    <row r="29" spans="1:15" ht="17.25" customHeight="1">
      <c r="A29" s="3" t="s">
        <v>26</v>
      </c>
      <c r="B29" s="3" t="s">
        <v>24</v>
      </c>
      <c r="C29" s="3" t="s">
        <v>15</v>
      </c>
      <c r="D29" s="3" t="s">
        <v>25</v>
      </c>
      <c r="E29" s="3">
        <v>1</v>
      </c>
      <c r="F29" s="3">
        <v>20171200212</v>
      </c>
      <c r="G29" s="6" t="s">
        <v>87</v>
      </c>
      <c r="H29" s="6" t="s">
        <v>67</v>
      </c>
      <c r="I29" s="3">
        <v>69.4</v>
      </c>
      <c r="J29" s="3">
        <f>I29*0.5</f>
        <v>34.7</v>
      </c>
      <c r="K29" s="3">
        <v>79.2</v>
      </c>
      <c r="L29" s="3">
        <f>K29*0.5</f>
        <v>39.6</v>
      </c>
      <c r="M29" s="3">
        <f>J29+L29</f>
        <v>74.30000000000001</v>
      </c>
      <c r="N29" s="9">
        <v>2</v>
      </c>
      <c r="O29" s="9"/>
    </row>
    <row r="30" spans="1:15" ht="17.25" customHeight="1">
      <c r="A30" s="3" t="s">
        <v>26</v>
      </c>
      <c r="B30" s="3" t="s">
        <v>24</v>
      </c>
      <c r="C30" s="3" t="s">
        <v>15</v>
      </c>
      <c r="D30" s="3" t="s">
        <v>25</v>
      </c>
      <c r="E30" s="3">
        <v>1</v>
      </c>
      <c r="F30" s="3">
        <v>20171200213</v>
      </c>
      <c r="G30" s="7" t="s">
        <v>88</v>
      </c>
      <c r="H30" s="7" t="s">
        <v>70</v>
      </c>
      <c r="I30" s="3">
        <v>69</v>
      </c>
      <c r="J30" s="3">
        <f>I30*0.5</f>
        <v>34.5</v>
      </c>
      <c r="K30" s="3">
        <v>78.4</v>
      </c>
      <c r="L30" s="3">
        <f>K30*0.5</f>
        <v>39.2</v>
      </c>
      <c r="M30" s="3">
        <f>J30+L30</f>
        <v>73.7</v>
      </c>
      <c r="N30" s="9">
        <v>3</v>
      </c>
      <c r="O30" s="9"/>
    </row>
    <row r="31" spans="1:15" ht="17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9"/>
      <c r="O31" s="9"/>
    </row>
    <row r="32" spans="1:15" ht="17.25" customHeight="1">
      <c r="A32" s="3" t="s">
        <v>56</v>
      </c>
      <c r="B32" s="3" t="s">
        <v>27</v>
      </c>
      <c r="C32" s="3" t="s">
        <v>15</v>
      </c>
      <c r="D32" s="3" t="s">
        <v>28</v>
      </c>
      <c r="E32" s="3">
        <v>1</v>
      </c>
      <c r="F32" s="3">
        <v>20171202407</v>
      </c>
      <c r="G32" s="6" t="s">
        <v>91</v>
      </c>
      <c r="H32" s="6" t="s">
        <v>67</v>
      </c>
      <c r="I32" s="3">
        <v>66.8</v>
      </c>
      <c r="J32" s="3">
        <f>I32*0.5</f>
        <v>33.4</v>
      </c>
      <c r="K32" s="3">
        <v>81.6</v>
      </c>
      <c r="L32" s="3">
        <f>K32*0.5</f>
        <v>40.8</v>
      </c>
      <c r="M32" s="3">
        <f>J32+L32</f>
        <v>74.19999999999999</v>
      </c>
      <c r="N32" s="9">
        <v>1</v>
      </c>
      <c r="O32" s="9"/>
    </row>
    <row r="33" spans="1:15" ht="17.25" customHeight="1">
      <c r="A33" s="3" t="s">
        <v>56</v>
      </c>
      <c r="B33" s="3" t="s">
        <v>27</v>
      </c>
      <c r="C33" s="3" t="s">
        <v>15</v>
      </c>
      <c r="D33" s="3" t="s">
        <v>28</v>
      </c>
      <c r="E33" s="3">
        <v>1</v>
      </c>
      <c r="F33" s="3">
        <v>20171202310</v>
      </c>
      <c r="G33" s="6" t="s">
        <v>90</v>
      </c>
      <c r="H33" s="6" t="s">
        <v>70</v>
      </c>
      <c r="I33" s="3">
        <v>67</v>
      </c>
      <c r="J33" s="3">
        <f>I33*0.5</f>
        <v>33.5</v>
      </c>
      <c r="K33" s="3">
        <v>79.6</v>
      </c>
      <c r="L33" s="3">
        <f>K33*0.5</f>
        <v>39.8</v>
      </c>
      <c r="M33" s="3">
        <f>J33+L33</f>
        <v>73.3</v>
      </c>
      <c r="N33" s="9">
        <v>2</v>
      </c>
      <c r="O33" s="9"/>
    </row>
    <row r="34" spans="1:15" ht="17.25" customHeight="1">
      <c r="A34" s="3" t="s">
        <v>56</v>
      </c>
      <c r="B34" s="3" t="s">
        <v>27</v>
      </c>
      <c r="C34" s="3" t="s">
        <v>15</v>
      </c>
      <c r="D34" s="3" t="s">
        <v>28</v>
      </c>
      <c r="E34" s="3">
        <v>1</v>
      </c>
      <c r="F34" s="3">
        <v>20171202411</v>
      </c>
      <c r="G34" s="6" t="s">
        <v>89</v>
      </c>
      <c r="H34" s="6" t="s">
        <v>67</v>
      </c>
      <c r="I34" s="3">
        <v>67.4</v>
      </c>
      <c r="J34" s="3">
        <f>I34*0.5</f>
        <v>33.7</v>
      </c>
      <c r="K34" s="3">
        <v>78</v>
      </c>
      <c r="L34" s="3">
        <f>K34*0.5</f>
        <v>39</v>
      </c>
      <c r="M34" s="3">
        <f>J34+L34</f>
        <v>72.7</v>
      </c>
      <c r="N34" s="9">
        <v>3</v>
      </c>
      <c r="O34" s="9"/>
    </row>
    <row r="35" spans="1:15" ht="17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9"/>
      <c r="O35" s="9"/>
    </row>
    <row r="36" spans="1:15" ht="17.25" customHeight="1">
      <c r="A36" s="3" t="s">
        <v>57</v>
      </c>
      <c r="B36" s="3" t="s">
        <v>29</v>
      </c>
      <c r="C36" s="3" t="s">
        <v>15</v>
      </c>
      <c r="D36" s="3" t="s">
        <v>30</v>
      </c>
      <c r="E36" s="3">
        <v>1</v>
      </c>
      <c r="F36" s="3">
        <v>20171201730</v>
      </c>
      <c r="G36" s="7" t="s">
        <v>94</v>
      </c>
      <c r="H36" s="6" t="s">
        <v>70</v>
      </c>
      <c r="I36" s="3">
        <v>68.6</v>
      </c>
      <c r="J36" s="3">
        <f>I36*0.5</f>
        <v>34.3</v>
      </c>
      <c r="K36" s="3">
        <v>79.2</v>
      </c>
      <c r="L36" s="3">
        <f>K36*0.5</f>
        <v>39.6</v>
      </c>
      <c r="M36" s="3">
        <f>J36+L36</f>
        <v>73.9</v>
      </c>
      <c r="N36" s="9">
        <v>1</v>
      </c>
      <c r="O36" s="9"/>
    </row>
    <row r="37" spans="1:15" ht="17.25" customHeight="1">
      <c r="A37" s="3" t="s">
        <v>57</v>
      </c>
      <c r="B37" s="3" t="s">
        <v>29</v>
      </c>
      <c r="C37" s="3" t="s">
        <v>15</v>
      </c>
      <c r="D37" s="3" t="s">
        <v>30</v>
      </c>
      <c r="E37" s="3">
        <v>1</v>
      </c>
      <c r="F37" s="3">
        <v>20171201720</v>
      </c>
      <c r="G37" s="7" t="s">
        <v>93</v>
      </c>
      <c r="H37" s="6" t="s">
        <v>70</v>
      </c>
      <c r="I37" s="3">
        <v>70.2</v>
      </c>
      <c r="J37" s="3">
        <f>I37*0.5</f>
        <v>35.1</v>
      </c>
      <c r="K37" s="3">
        <v>77.4</v>
      </c>
      <c r="L37" s="3">
        <f>K37*0.5</f>
        <v>38.7</v>
      </c>
      <c r="M37" s="3">
        <f>J37+L37</f>
        <v>73.80000000000001</v>
      </c>
      <c r="N37" s="9">
        <v>2</v>
      </c>
      <c r="O37" s="9"/>
    </row>
    <row r="38" spans="1:15" ht="17.25" customHeight="1">
      <c r="A38" s="3" t="s">
        <v>57</v>
      </c>
      <c r="B38" s="3" t="s">
        <v>29</v>
      </c>
      <c r="C38" s="3" t="s">
        <v>15</v>
      </c>
      <c r="D38" s="3" t="s">
        <v>30</v>
      </c>
      <c r="E38" s="3">
        <v>1</v>
      </c>
      <c r="F38" s="3">
        <v>20171201802</v>
      </c>
      <c r="G38" s="7" t="s">
        <v>92</v>
      </c>
      <c r="H38" s="6" t="s">
        <v>67</v>
      </c>
      <c r="I38" s="3">
        <v>70.4</v>
      </c>
      <c r="J38" s="3">
        <f>I38*0.5</f>
        <v>35.2</v>
      </c>
      <c r="K38" s="3">
        <v>75.2</v>
      </c>
      <c r="L38" s="3">
        <f>K38*0.5</f>
        <v>37.6</v>
      </c>
      <c r="M38" s="3">
        <f>J38+L38</f>
        <v>72.80000000000001</v>
      </c>
      <c r="N38" s="9">
        <v>3</v>
      </c>
      <c r="O38" s="9"/>
    </row>
    <row r="39" spans="1:15" ht="17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9"/>
      <c r="O39" s="9"/>
    </row>
    <row r="40" spans="1:15" ht="17.25" customHeight="1">
      <c r="A40" s="3" t="s">
        <v>58</v>
      </c>
      <c r="B40" s="3" t="s">
        <v>31</v>
      </c>
      <c r="C40" s="3" t="s">
        <v>5</v>
      </c>
      <c r="D40" s="3" t="s">
        <v>32</v>
      </c>
      <c r="E40" s="3">
        <v>1</v>
      </c>
      <c r="F40" s="3">
        <v>20171202828</v>
      </c>
      <c r="G40" s="7" t="s">
        <v>95</v>
      </c>
      <c r="H40" s="7" t="s">
        <v>67</v>
      </c>
      <c r="I40" s="3">
        <v>69.1</v>
      </c>
      <c r="J40" s="3">
        <f>I40*0.5</f>
        <v>34.55</v>
      </c>
      <c r="K40" s="3">
        <v>79</v>
      </c>
      <c r="L40" s="3">
        <f>K40*0.5</f>
        <v>39.5</v>
      </c>
      <c r="M40" s="3">
        <f>J40+L40</f>
        <v>74.05</v>
      </c>
      <c r="N40" s="9">
        <v>1</v>
      </c>
      <c r="O40" s="9"/>
    </row>
    <row r="41" spans="1:15" ht="17.25" customHeight="1">
      <c r="A41" s="3" t="s">
        <v>58</v>
      </c>
      <c r="B41" s="3" t="s">
        <v>31</v>
      </c>
      <c r="C41" s="3" t="s">
        <v>5</v>
      </c>
      <c r="D41" s="3" t="s">
        <v>32</v>
      </c>
      <c r="E41" s="3">
        <v>1</v>
      </c>
      <c r="F41" s="3">
        <v>20171202710</v>
      </c>
      <c r="G41" s="7" t="s">
        <v>96</v>
      </c>
      <c r="H41" s="7" t="s">
        <v>70</v>
      </c>
      <c r="I41" s="3">
        <v>68.3</v>
      </c>
      <c r="J41" s="3">
        <f>I41*0.5</f>
        <v>34.15</v>
      </c>
      <c r="K41" s="3">
        <v>79.6</v>
      </c>
      <c r="L41" s="3">
        <f>K41*0.5</f>
        <v>39.8</v>
      </c>
      <c r="M41" s="3">
        <f>J41+L41</f>
        <v>73.94999999999999</v>
      </c>
      <c r="N41" s="9">
        <v>2</v>
      </c>
      <c r="O41" s="9"/>
    </row>
    <row r="42" spans="1:15" ht="17.25" customHeight="1">
      <c r="A42" s="3" t="s">
        <v>58</v>
      </c>
      <c r="B42" s="3" t="s">
        <v>31</v>
      </c>
      <c r="C42" s="3" t="s">
        <v>5</v>
      </c>
      <c r="D42" s="3" t="s">
        <v>32</v>
      </c>
      <c r="E42" s="3">
        <v>1</v>
      </c>
      <c r="F42" s="3">
        <v>20171202825</v>
      </c>
      <c r="G42" s="7" t="s">
        <v>97</v>
      </c>
      <c r="H42" s="7" t="s">
        <v>98</v>
      </c>
      <c r="I42" s="3">
        <v>64.5</v>
      </c>
      <c r="J42" s="3">
        <f>I42*0.5</f>
        <v>32.25</v>
      </c>
      <c r="K42" s="3">
        <v>80</v>
      </c>
      <c r="L42" s="3">
        <f>K42*0.5</f>
        <v>40</v>
      </c>
      <c r="M42" s="3">
        <f>J42+L42</f>
        <v>72.25</v>
      </c>
      <c r="N42" s="9">
        <v>3</v>
      </c>
      <c r="O42" s="9"/>
    </row>
    <row r="43" spans="1:15" ht="17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9"/>
      <c r="O43" s="9"/>
    </row>
    <row r="44" spans="1:15" ht="17.25" customHeight="1">
      <c r="A44" s="3" t="s">
        <v>59</v>
      </c>
      <c r="B44" s="3" t="s">
        <v>33</v>
      </c>
      <c r="C44" s="3" t="s">
        <v>34</v>
      </c>
      <c r="D44" s="3" t="s">
        <v>35</v>
      </c>
      <c r="E44" s="3">
        <v>1</v>
      </c>
      <c r="F44" s="3">
        <v>20171202915</v>
      </c>
      <c r="G44" s="6" t="s">
        <v>99</v>
      </c>
      <c r="H44" s="6" t="s">
        <v>70</v>
      </c>
      <c r="I44" s="3">
        <v>70.64</v>
      </c>
      <c r="J44" s="3">
        <f>I44*0.5</f>
        <v>35.32</v>
      </c>
      <c r="K44" s="3">
        <v>78.4</v>
      </c>
      <c r="L44" s="3">
        <f>K44*0.5</f>
        <v>39.2</v>
      </c>
      <c r="M44" s="3">
        <f>J44+L44</f>
        <v>74.52000000000001</v>
      </c>
      <c r="N44" s="9">
        <v>1</v>
      </c>
      <c r="O44" s="9"/>
    </row>
    <row r="45" spans="1:15" ht="17.25" customHeight="1">
      <c r="A45" s="3" t="s">
        <v>59</v>
      </c>
      <c r="B45" s="3" t="s">
        <v>33</v>
      </c>
      <c r="C45" s="3" t="s">
        <v>34</v>
      </c>
      <c r="D45" s="3" t="s">
        <v>35</v>
      </c>
      <c r="E45" s="3">
        <v>1</v>
      </c>
      <c r="F45" s="3">
        <v>20171202916</v>
      </c>
      <c r="G45" s="6" t="s">
        <v>100</v>
      </c>
      <c r="H45" s="6" t="s">
        <v>67</v>
      </c>
      <c r="I45" s="3">
        <v>63.5</v>
      </c>
      <c r="J45" s="3">
        <f>I45*0.5</f>
        <v>31.75</v>
      </c>
      <c r="K45" s="3">
        <v>0</v>
      </c>
      <c r="L45" s="3">
        <v>0</v>
      </c>
      <c r="M45" s="3">
        <f>J45+L45</f>
        <v>31.75</v>
      </c>
      <c r="N45" s="9">
        <v>2</v>
      </c>
      <c r="O45" s="9" t="s">
        <v>130</v>
      </c>
    </row>
    <row r="46" spans="1:15" ht="17.25" customHeight="1">
      <c r="A46" s="3" t="s">
        <v>59</v>
      </c>
      <c r="B46" s="3" t="s">
        <v>33</v>
      </c>
      <c r="C46" s="3" t="s">
        <v>34</v>
      </c>
      <c r="D46" s="3" t="s">
        <v>35</v>
      </c>
      <c r="E46" s="3">
        <v>1</v>
      </c>
      <c r="F46" s="3">
        <v>20171202917</v>
      </c>
      <c r="G46" s="6" t="s">
        <v>101</v>
      </c>
      <c r="H46" s="6" t="s">
        <v>70</v>
      </c>
      <c r="I46" s="3">
        <v>55.92</v>
      </c>
      <c r="J46" s="3">
        <f>I46*0.5</f>
        <v>27.96</v>
      </c>
      <c r="K46" s="3">
        <v>0</v>
      </c>
      <c r="L46" s="3">
        <v>0</v>
      </c>
      <c r="M46" s="3">
        <f>J46+L46</f>
        <v>27.96</v>
      </c>
      <c r="N46" s="9">
        <v>3</v>
      </c>
      <c r="O46" s="9" t="s">
        <v>130</v>
      </c>
    </row>
    <row r="47" spans="1:15" ht="17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9"/>
      <c r="O47" s="9"/>
    </row>
    <row r="48" spans="1:15" ht="17.25" customHeight="1">
      <c r="A48" s="3" t="s">
        <v>60</v>
      </c>
      <c r="B48" s="3" t="s">
        <v>36</v>
      </c>
      <c r="C48" s="3" t="s">
        <v>37</v>
      </c>
      <c r="D48" s="3" t="s">
        <v>38</v>
      </c>
      <c r="E48" s="3">
        <v>1</v>
      </c>
      <c r="F48" s="3">
        <v>20171201911</v>
      </c>
      <c r="G48" s="7" t="s">
        <v>99</v>
      </c>
      <c r="H48" s="7" t="s">
        <v>70</v>
      </c>
      <c r="I48" s="3">
        <v>68.2</v>
      </c>
      <c r="J48" s="3">
        <f>I48*0.5</f>
        <v>34.1</v>
      </c>
      <c r="K48" s="3">
        <v>79.6</v>
      </c>
      <c r="L48" s="3">
        <f>K48*0.5</f>
        <v>39.8</v>
      </c>
      <c r="M48" s="3">
        <f>J48+L48</f>
        <v>73.9</v>
      </c>
      <c r="N48" s="9">
        <v>1</v>
      </c>
      <c r="O48" s="9"/>
    </row>
    <row r="49" spans="1:15" ht="17.25" customHeight="1">
      <c r="A49" s="3" t="s">
        <v>60</v>
      </c>
      <c r="B49" s="3" t="s">
        <v>36</v>
      </c>
      <c r="C49" s="3" t="s">
        <v>37</v>
      </c>
      <c r="D49" s="3" t="s">
        <v>38</v>
      </c>
      <c r="E49" s="3">
        <v>1</v>
      </c>
      <c r="F49" s="3">
        <v>20171201905</v>
      </c>
      <c r="G49" s="7" t="s">
        <v>102</v>
      </c>
      <c r="H49" s="7" t="s">
        <v>67</v>
      </c>
      <c r="I49" s="3">
        <v>67.4</v>
      </c>
      <c r="J49" s="3">
        <f>I49*0.5</f>
        <v>33.7</v>
      </c>
      <c r="K49" s="3">
        <v>78.2</v>
      </c>
      <c r="L49" s="3">
        <f>K49*0.5</f>
        <v>39.1</v>
      </c>
      <c r="M49" s="3">
        <f>J49+L49</f>
        <v>72.80000000000001</v>
      </c>
      <c r="N49" s="9">
        <v>2</v>
      </c>
      <c r="O49" s="9"/>
    </row>
    <row r="50" spans="1:15" ht="17.25" customHeight="1">
      <c r="A50" s="3" t="s">
        <v>60</v>
      </c>
      <c r="B50" s="3" t="s">
        <v>36</v>
      </c>
      <c r="C50" s="3" t="s">
        <v>37</v>
      </c>
      <c r="D50" s="3" t="s">
        <v>38</v>
      </c>
      <c r="E50" s="3">
        <v>1</v>
      </c>
      <c r="F50" s="3">
        <v>20171201910</v>
      </c>
      <c r="G50" s="7" t="s">
        <v>103</v>
      </c>
      <c r="H50" s="7" t="s">
        <v>67</v>
      </c>
      <c r="I50" s="3">
        <v>65.8</v>
      </c>
      <c r="J50" s="3">
        <f>I50*0.5</f>
        <v>32.9</v>
      </c>
      <c r="K50" s="3">
        <v>79.4</v>
      </c>
      <c r="L50" s="3">
        <f>K50*0.5</f>
        <v>39.7</v>
      </c>
      <c r="M50" s="3">
        <f>J50+L50</f>
        <v>72.6</v>
      </c>
      <c r="N50" s="9">
        <v>3</v>
      </c>
      <c r="O50" s="9"/>
    </row>
    <row r="51" spans="1:15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9"/>
      <c r="O51" s="9"/>
    </row>
    <row r="52" spans="1:15" ht="17.25" customHeight="1">
      <c r="A52" s="3" t="s">
        <v>61</v>
      </c>
      <c r="B52" s="3" t="s">
        <v>39</v>
      </c>
      <c r="C52" s="3" t="s">
        <v>40</v>
      </c>
      <c r="D52" s="3" t="s">
        <v>41</v>
      </c>
      <c r="E52" s="3">
        <v>1</v>
      </c>
      <c r="F52" s="3">
        <v>20171202502</v>
      </c>
      <c r="G52" s="6" t="s">
        <v>104</v>
      </c>
      <c r="H52" s="6" t="s">
        <v>70</v>
      </c>
      <c r="I52" s="3">
        <v>61.42</v>
      </c>
      <c r="J52" s="3">
        <f>I52*0.5</f>
        <v>30.71</v>
      </c>
      <c r="K52" s="3">
        <v>82</v>
      </c>
      <c r="L52" s="3">
        <f>K52*0.5</f>
        <v>41</v>
      </c>
      <c r="M52" s="3">
        <f>J52+L52</f>
        <v>71.71000000000001</v>
      </c>
      <c r="N52" s="9">
        <v>1</v>
      </c>
      <c r="O52" s="9"/>
    </row>
    <row r="53" spans="1:15" ht="17.25" customHeight="1">
      <c r="A53" s="3" t="s">
        <v>61</v>
      </c>
      <c r="B53" s="3" t="s">
        <v>39</v>
      </c>
      <c r="C53" s="3" t="s">
        <v>40</v>
      </c>
      <c r="D53" s="3" t="s">
        <v>41</v>
      </c>
      <c r="E53" s="3">
        <v>1</v>
      </c>
      <c r="F53" s="3">
        <v>20171202506</v>
      </c>
      <c r="G53" s="6" t="s">
        <v>105</v>
      </c>
      <c r="H53" s="6" t="s">
        <v>67</v>
      </c>
      <c r="I53" s="3">
        <v>57.62</v>
      </c>
      <c r="J53" s="3">
        <f>I53*0.5</f>
        <v>28.81</v>
      </c>
      <c r="K53" s="3">
        <v>79.8</v>
      </c>
      <c r="L53" s="3">
        <f>K53*0.5</f>
        <v>39.9</v>
      </c>
      <c r="M53" s="3">
        <f>J53+L53</f>
        <v>68.71</v>
      </c>
      <c r="N53" s="9">
        <v>2</v>
      </c>
      <c r="O53" s="9"/>
    </row>
    <row r="54" spans="1:15" ht="17.25" customHeight="1">
      <c r="A54" s="3" t="s">
        <v>61</v>
      </c>
      <c r="B54" s="3" t="s">
        <v>39</v>
      </c>
      <c r="C54" s="3" t="s">
        <v>40</v>
      </c>
      <c r="D54" s="3" t="s">
        <v>41</v>
      </c>
      <c r="E54" s="3">
        <v>1</v>
      </c>
      <c r="F54" s="3">
        <v>20171202511</v>
      </c>
      <c r="G54" s="6" t="s">
        <v>106</v>
      </c>
      <c r="H54" s="6" t="s">
        <v>70</v>
      </c>
      <c r="I54" s="3">
        <v>57.46</v>
      </c>
      <c r="J54" s="3">
        <f>I54*0.5</f>
        <v>28.73</v>
      </c>
      <c r="K54" s="3">
        <v>76.6</v>
      </c>
      <c r="L54" s="3">
        <f>K54*0.5</f>
        <v>38.3</v>
      </c>
      <c r="M54" s="3">
        <f>J54+L54</f>
        <v>67.03</v>
      </c>
      <c r="N54" s="9">
        <v>3</v>
      </c>
      <c r="O54" s="9"/>
    </row>
    <row r="55" spans="1:15" ht="17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9"/>
      <c r="O55" s="9"/>
    </row>
    <row r="56" spans="1:15" ht="17.25" customHeight="1">
      <c r="A56" s="3" t="s">
        <v>55</v>
      </c>
      <c r="B56" s="3" t="s">
        <v>42</v>
      </c>
      <c r="C56" s="3" t="s">
        <v>43</v>
      </c>
      <c r="D56" s="3" t="s">
        <v>44</v>
      </c>
      <c r="E56" s="3">
        <v>2</v>
      </c>
      <c r="F56" s="3">
        <v>20171200616</v>
      </c>
      <c r="G56" s="6" t="s">
        <v>107</v>
      </c>
      <c r="H56" s="6" t="s">
        <v>70</v>
      </c>
      <c r="I56" s="3">
        <v>76.6</v>
      </c>
      <c r="J56" s="3">
        <f aca="true" t="shared" si="0" ref="J56:J61">I56*0.5</f>
        <v>38.3</v>
      </c>
      <c r="K56" s="3">
        <v>80</v>
      </c>
      <c r="L56" s="3">
        <f aca="true" t="shared" si="1" ref="L56:L61">K56*0.5</f>
        <v>40</v>
      </c>
      <c r="M56" s="3">
        <f aca="true" t="shared" si="2" ref="M56:M61">J56+L56</f>
        <v>78.3</v>
      </c>
      <c r="N56" s="9">
        <v>1</v>
      </c>
      <c r="O56" s="9"/>
    </row>
    <row r="57" spans="1:15" ht="17.25" customHeight="1">
      <c r="A57" s="3" t="s">
        <v>55</v>
      </c>
      <c r="B57" s="3" t="s">
        <v>42</v>
      </c>
      <c r="C57" s="3" t="s">
        <v>43</v>
      </c>
      <c r="D57" s="3" t="s">
        <v>44</v>
      </c>
      <c r="E57" s="3">
        <v>2</v>
      </c>
      <c r="F57" s="3">
        <v>20171200620</v>
      </c>
      <c r="G57" s="6" t="s">
        <v>108</v>
      </c>
      <c r="H57" s="6" t="s">
        <v>67</v>
      </c>
      <c r="I57" s="3">
        <v>69.6</v>
      </c>
      <c r="J57" s="3">
        <f t="shared" si="0"/>
        <v>34.8</v>
      </c>
      <c r="K57" s="3">
        <v>80.8</v>
      </c>
      <c r="L57" s="3">
        <f t="shared" si="1"/>
        <v>40.4</v>
      </c>
      <c r="M57" s="3">
        <f t="shared" si="2"/>
        <v>75.19999999999999</v>
      </c>
      <c r="N57" s="9">
        <v>2</v>
      </c>
      <c r="O57" s="9"/>
    </row>
    <row r="58" spans="1:15" ht="17.25" customHeight="1">
      <c r="A58" s="3" t="s">
        <v>55</v>
      </c>
      <c r="B58" s="3" t="s">
        <v>42</v>
      </c>
      <c r="C58" s="3" t="s">
        <v>43</v>
      </c>
      <c r="D58" s="3" t="s">
        <v>44</v>
      </c>
      <c r="E58" s="3">
        <v>2</v>
      </c>
      <c r="F58" s="3">
        <v>20171200630</v>
      </c>
      <c r="G58" s="6" t="s">
        <v>112</v>
      </c>
      <c r="H58" s="6" t="s">
        <v>67</v>
      </c>
      <c r="I58" s="3">
        <v>71.2</v>
      </c>
      <c r="J58" s="3">
        <f t="shared" si="0"/>
        <v>35.6</v>
      </c>
      <c r="K58" s="3">
        <v>76.6</v>
      </c>
      <c r="L58" s="3">
        <f t="shared" si="1"/>
        <v>38.3</v>
      </c>
      <c r="M58" s="3">
        <f t="shared" si="2"/>
        <v>73.9</v>
      </c>
      <c r="N58" s="9">
        <v>3</v>
      </c>
      <c r="O58" s="9"/>
    </row>
    <row r="59" spans="1:15" ht="17.25" customHeight="1">
      <c r="A59" s="3" t="s">
        <v>55</v>
      </c>
      <c r="B59" s="3" t="s">
        <v>42</v>
      </c>
      <c r="C59" s="3" t="s">
        <v>43</v>
      </c>
      <c r="D59" s="3" t="s">
        <v>44</v>
      </c>
      <c r="E59" s="3">
        <v>2</v>
      </c>
      <c r="F59" s="3">
        <v>20171201129</v>
      </c>
      <c r="G59" s="6" t="s">
        <v>109</v>
      </c>
      <c r="H59" s="6" t="s">
        <v>67</v>
      </c>
      <c r="I59" s="3">
        <v>69.4</v>
      </c>
      <c r="J59" s="3">
        <f t="shared" si="0"/>
        <v>34.7</v>
      </c>
      <c r="K59" s="3">
        <v>77.8</v>
      </c>
      <c r="L59" s="3">
        <f t="shared" si="1"/>
        <v>38.9</v>
      </c>
      <c r="M59" s="3">
        <f t="shared" si="2"/>
        <v>73.6</v>
      </c>
      <c r="N59" s="9">
        <v>4</v>
      </c>
      <c r="O59" s="9"/>
    </row>
    <row r="60" spans="1:15" ht="17.25" customHeight="1">
      <c r="A60" s="3" t="s">
        <v>55</v>
      </c>
      <c r="B60" s="3" t="s">
        <v>42</v>
      </c>
      <c r="C60" s="3" t="s">
        <v>43</v>
      </c>
      <c r="D60" s="3" t="s">
        <v>44</v>
      </c>
      <c r="E60" s="3">
        <v>2</v>
      </c>
      <c r="F60" s="3">
        <v>20171200811</v>
      </c>
      <c r="G60" s="6" t="s">
        <v>111</v>
      </c>
      <c r="H60" s="6" t="s">
        <v>70</v>
      </c>
      <c r="I60" s="3">
        <v>68.2</v>
      </c>
      <c r="J60" s="3">
        <f t="shared" si="0"/>
        <v>34.1</v>
      </c>
      <c r="K60" s="3">
        <v>78.4</v>
      </c>
      <c r="L60" s="3">
        <f t="shared" si="1"/>
        <v>39.2</v>
      </c>
      <c r="M60" s="3">
        <f t="shared" si="2"/>
        <v>73.30000000000001</v>
      </c>
      <c r="N60" s="9">
        <v>5</v>
      </c>
      <c r="O60" s="9"/>
    </row>
    <row r="61" spans="1:15" ht="17.25" customHeight="1">
      <c r="A61" s="3" t="s">
        <v>55</v>
      </c>
      <c r="B61" s="3" t="s">
        <v>42</v>
      </c>
      <c r="C61" s="3" t="s">
        <v>43</v>
      </c>
      <c r="D61" s="3" t="s">
        <v>44</v>
      </c>
      <c r="E61" s="3">
        <v>2</v>
      </c>
      <c r="F61" s="3">
        <v>20171200813</v>
      </c>
      <c r="G61" s="6" t="s">
        <v>110</v>
      </c>
      <c r="H61" s="6" t="s">
        <v>70</v>
      </c>
      <c r="I61" s="3">
        <v>69.2</v>
      </c>
      <c r="J61" s="3">
        <f t="shared" si="0"/>
        <v>34.6</v>
      </c>
      <c r="K61" s="3">
        <v>77</v>
      </c>
      <c r="L61" s="3">
        <f t="shared" si="1"/>
        <v>38.5</v>
      </c>
      <c r="M61" s="3">
        <f t="shared" si="2"/>
        <v>73.1</v>
      </c>
      <c r="N61" s="9">
        <v>6</v>
      </c>
      <c r="O61" s="9"/>
    </row>
    <row r="62" spans="1:15" ht="17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9"/>
      <c r="O62" s="9"/>
    </row>
    <row r="63" spans="1:15" ht="17.25" customHeight="1">
      <c r="A63" s="3" t="s">
        <v>55</v>
      </c>
      <c r="B63" s="3" t="s">
        <v>42</v>
      </c>
      <c r="C63" s="3" t="s">
        <v>45</v>
      </c>
      <c r="D63" s="3" t="s">
        <v>46</v>
      </c>
      <c r="E63" s="3">
        <v>1</v>
      </c>
      <c r="F63" s="3">
        <v>20171202919</v>
      </c>
      <c r="G63" s="7" t="s">
        <v>113</v>
      </c>
      <c r="H63" s="7" t="s">
        <v>67</v>
      </c>
      <c r="I63" s="3">
        <v>75.18</v>
      </c>
      <c r="J63" s="3">
        <f>I63*0.5</f>
        <v>37.59</v>
      </c>
      <c r="K63" s="3">
        <v>80.8</v>
      </c>
      <c r="L63" s="3">
        <f>K63*0.5</f>
        <v>40.4</v>
      </c>
      <c r="M63" s="3">
        <f>J63+L63</f>
        <v>77.99000000000001</v>
      </c>
      <c r="N63" s="9">
        <v>1</v>
      </c>
      <c r="O63" s="9"/>
    </row>
    <row r="64" spans="1:15" ht="17.25" customHeight="1">
      <c r="A64" s="3" t="s">
        <v>55</v>
      </c>
      <c r="B64" s="3" t="s">
        <v>42</v>
      </c>
      <c r="C64" s="3" t="s">
        <v>45</v>
      </c>
      <c r="D64" s="3" t="s">
        <v>46</v>
      </c>
      <c r="E64" s="3">
        <v>1</v>
      </c>
      <c r="F64" s="3">
        <v>20171201206</v>
      </c>
      <c r="G64" s="6" t="s">
        <v>114</v>
      </c>
      <c r="H64" s="6" t="s">
        <v>67</v>
      </c>
      <c r="I64" s="3">
        <v>74.5</v>
      </c>
      <c r="J64" s="3">
        <f>I64*0.5</f>
        <v>37.25</v>
      </c>
      <c r="K64" s="3">
        <v>76.4</v>
      </c>
      <c r="L64" s="3">
        <f>K64*0.5</f>
        <v>38.2</v>
      </c>
      <c r="M64" s="3">
        <f>J64+L64</f>
        <v>75.45</v>
      </c>
      <c r="N64" s="9">
        <v>2</v>
      </c>
      <c r="O64" s="9"/>
    </row>
    <row r="65" spans="1:15" ht="17.25" customHeight="1">
      <c r="A65" s="3" t="s">
        <v>55</v>
      </c>
      <c r="B65" s="3" t="s">
        <v>42</v>
      </c>
      <c r="C65" s="3" t="s">
        <v>45</v>
      </c>
      <c r="D65" s="3" t="s">
        <v>46</v>
      </c>
      <c r="E65" s="3">
        <v>1</v>
      </c>
      <c r="F65" s="3">
        <v>20171202920</v>
      </c>
      <c r="G65" s="7" t="s">
        <v>115</v>
      </c>
      <c r="H65" s="7" t="s">
        <v>70</v>
      </c>
      <c r="I65" s="3">
        <v>66.9</v>
      </c>
      <c r="J65" s="3">
        <f>I65*0.5</f>
        <v>33.45</v>
      </c>
      <c r="K65" s="3">
        <v>75.6</v>
      </c>
      <c r="L65" s="3">
        <f>K65*0.5</f>
        <v>37.8</v>
      </c>
      <c r="M65" s="3">
        <f>J65+L65</f>
        <v>71.25</v>
      </c>
      <c r="N65" s="9">
        <v>3</v>
      </c>
      <c r="O65" s="9"/>
    </row>
    <row r="66" spans="1:15" ht="17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9"/>
      <c r="O66" s="9"/>
    </row>
    <row r="67" spans="1:15" ht="17.25" customHeight="1">
      <c r="A67" s="3" t="s">
        <v>54</v>
      </c>
      <c r="B67" s="3" t="s">
        <v>47</v>
      </c>
      <c r="C67" s="3" t="s">
        <v>48</v>
      </c>
      <c r="D67" s="3" t="s">
        <v>49</v>
      </c>
      <c r="E67" s="3">
        <v>1</v>
      </c>
      <c r="F67" s="3">
        <v>20171202929</v>
      </c>
      <c r="G67" s="7" t="s">
        <v>116</v>
      </c>
      <c r="H67" s="7" t="s">
        <v>67</v>
      </c>
      <c r="I67" s="3">
        <v>50.08</v>
      </c>
      <c r="J67" s="3">
        <f>I67*0.5</f>
        <v>25.04</v>
      </c>
      <c r="K67" s="3">
        <v>78</v>
      </c>
      <c r="L67" s="3">
        <f>K67*0.5</f>
        <v>39</v>
      </c>
      <c r="M67" s="3">
        <f>J67+L67</f>
        <v>64.03999999999999</v>
      </c>
      <c r="N67" s="9">
        <v>1</v>
      </c>
      <c r="O67" s="9"/>
    </row>
    <row r="68" spans="1:15" ht="17.25" customHeight="1">
      <c r="A68" s="3" t="s">
        <v>54</v>
      </c>
      <c r="B68" s="3" t="s">
        <v>47</v>
      </c>
      <c r="C68" s="3" t="s">
        <v>48</v>
      </c>
      <c r="D68" s="3" t="s">
        <v>49</v>
      </c>
      <c r="E68" s="3">
        <v>1</v>
      </c>
      <c r="F68" s="3">
        <v>20171202928</v>
      </c>
      <c r="G68" s="7" t="s">
        <v>117</v>
      </c>
      <c r="H68" s="7" t="s">
        <v>67</v>
      </c>
      <c r="I68" s="3">
        <v>48.5</v>
      </c>
      <c r="J68" s="3">
        <f>I68*0.5</f>
        <v>24.25</v>
      </c>
      <c r="K68" s="3">
        <v>69.6</v>
      </c>
      <c r="L68" s="3">
        <f>K68*0.5</f>
        <v>34.8</v>
      </c>
      <c r="M68" s="3">
        <f>J68+L68</f>
        <v>59.05</v>
      </c>
      <c r="N68" s="9">
        <v>2</v>
      </c>
      <c r="O68" s="9"/>
    </row>
    <row r="69" spans="1:15" ht="17.25" customHeight="1">
      <c r="A69" s="3" t="s">
        <v>54</v>
      </c>
      <c r="B69" s="3" t="s">
        <v>47</v>
      </c>
      <c r="C69" s="3" t="s">
        <v>48</v>
      </c>
      <c r="D69" s="3" t="s">
        <v>49</v>
      </c>
      <c r="E69" s="3">
        <v>1</v>
      </c>
      <c r="F69" s="3">
        <v>20171202926</v>
      </c>
      <c r="G69" s="7" t="s">
        <v>118</v>
      </c>
      <c r="H69" s="7" t="s">
        <v>67</v>
      </c>
      <c r="I69" s="3">
        <v>45.94</v>
      </c>
      <c r="J69" s="3">
        <f>I69*0.5</f>
        <v>22.97</v>
      </c>
      <c r="K69" s="3">
        <v>0</v>
      </c>
      <c r="L69" s="3">
        <v>0</v>
      </c>
      <c r="M69" s="3">
        <f>J69+L69</f>
        <v>22.97</v>
      </c>
      <c r="N69" s="9">
        <v>3</v>
      </c>
      <c r="O69" s="9" t="s">
        <v>130</v>
      </c>
    </row>
    <row r="70" spans="1:15" ht="17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9"/>
      <c r="O70" s="9"/>
    </row>
    <row r="71" spans="1:15" ht="17.25" customHeight="1">
      <c r="A71" s="3" t="s">
        <v>53</v>
      </c>
      <c r="B71" s="3" t="s">
        <v>50</v>
      </c>
      <c r="C71" s="3" t="s">
        <v>51</v>
      </c>
      <c r="D71" s="3" t="s">
        <v>52</v>
      </c>
      <c r="E71" s="3">
        <v>1</v>
      </c>
      <c r="F71" s="3">
        <v>20171202730</v>
      </c>
      <c r="G71" s="6" t="s">
        <v>119</v>
      </c>
      <c r="H71" s="6" t="s">
        <v>70</v>
      </c>
      <c r="I71" s="3">
        <v>72.8</v>
      </c>
      <c r="J71" s="3">
        <f>I71*0.5</f>
        <v>36.4</v>
      </c>
      <c r="K71" s="3">
        <v>80.4</v>
      </c>
      <c r="L71" s="3">
        <f>K71*0.5</f>
        <v>40.2</v>
      </c>
      <c r="M71" s="3">
        <f>J71+L71</f>
        <v>76.6</v>
      </c>
      <c r="N71" s="9">
        <v>1</v>
      </c>
      <c r="O71" s="9"/>
    </row>
    <row r="72" spans="1:15" ht="17.25" customHeight="1">
      <c r="A72" s="3" t="s">
        <v>53</v>
      </c>
      <c r="B72" s="3" t="s">
        <v>50</v>
      </c>
      <c r="C72" s="3" t="s">
        <v>51</v>
      </c>
      <c r="D72" s="3" t="s">
        <v>52</v>
      </c>
      <c r="E72" s="3">
        <v>1</v>
      </c>
      <c r="F72" s="3">
        <v>20171202718</v>
      </c>
      <c r="G72" s="6" t="s">
        <v>120</v>
      </c>
      <c r="H72" s="6" t="s">
        <v>67</v>
      </c>
      <c r="I72" s="3">
        <v>70.8</v>
      </c>
      <c r="J72" s="3">
        <f>I72*0.5</f>
        <v>35.4</v>
      </c>
      <c r="K72" s="3">
        <v>79</v>
      </c>
      <c r="L72" s="3">
        <f>K72*0.5</f>
        <v>39.5</v>
      </c>
      <c r="M72" s="3">
        <f>J72+L72</f>
        <v>74.9</v>
      </c>
      <c r="N72" s="9">
        <v>2</v>
      </c>
      <c r="O72" s="9"/>
    </row>
    <row r="73" spans="1:15" ht="17.25" customHeight="1">
      <c r="A73" s="3" t="s">
        <v>53</v>
      </c>
      <c r="B73" s="3" t="s">
        <v>50</v>
      </c>
      <c r="C73" s="3" t="s">
        <v>51</v>
      </c>
      <c r="D73" s="3" t="s">
        <v>52</v>
      </c>
      <c r="E73" s="3">
        <v>1</v>
      </c>
      <c r="F73" s="3">
        <v>20171202720</v>
      </c>
      <c r="G73" s="6" t="s">
        <v>121</v>
      </c>
      <c r="H73" s="6" t="s">
        <v>70</v>
      </c>
      <c r="I73" s="3">
        <v>61.9</v>
      </c>
      <c r="J73" s="3">
        <f>I73*0.5</f>
        <v>30.95</v>
      </c>
      <c r="K73" s="3">
        <v>78.6</v>
      </c>
      <c r="L73" s="3">
        <f>K73*0.5</f>
        <v>39.3</v>
      </c>
      <c r="M73" s="3">
        <f>J73+L73</f>
        <v>70.25</v>
      </c>
      <c r="N73" s="9">
        <v>3</v>
      </c>
      <c r="O73" s="9"/>
    </row>
  </sheetData>
  <sheetProtection/>
  <mergeCells count="16">
    <mergeCell ref="A1:N1"/>
    <mergeCell ref="A2:A3"/>
    <mergeCell ref="B2:B3"/>
    <mergeCell ref="C2:C3"/>
    <mergeCell ref="D2:D3"/>
    <mergeCell ref="H2:H3"/>
    <mergeCell ref="I2:I3"/>
    <mergeCell ref="J2:J3"/>
    <mergeCell ref="K2:K3"/>
    <mergeCell ref="L2:L3"/>
    <mergeCell ref="O2:O3"/>
    <mergeCell ref="E2:E3"/>
    <mergeCell ref="F2:F3"/>
    <mergeCell ref="G2:G3"/>
    <mergeCell ref="M2:M3"/>
    <mergeCell ref="N2:N3"/>
  </mergeCells>
  <printOptions horizontalCentered="1"/>
  <pageMargins left="0.35" right="0.43" top="0.55" bottom="0.69" header="0.51" footer="0.51"/>
  <pageSetup horizontalDpi="600" verticalDpi="600" orientation="landscape" paperSize="9" r:id="rId1"/>
  <headerFooter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2018-01-22T08:11:01Z</cp:lastPrinted>
  <dcterms:created xsi:type="dcterms:W3CDTF">2017-09-12T11:48:47Z</dcterms:created>
  <dcterms:modified xsi:type="dcterms:W3CDTF">2018-01-22T09:30:24Z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