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8220"/>
  </bookViews>
  <sheets>
    <sheet name="最终稿" sheetId="4" r:id="rId1"/>
  </sheets>
  <definedNames>
    <definedName name="_xlnm.Print_Titles" localSheetId="0">最终稿!$1:$3</definedName>
  </definedNames>
  <calcPr calcId="125725"/>
</workbook>
</file>

<file path=xl/calcChain.xml><?xml version="1.0" encoding="utf-8"?>
<calcChain xmlns="http://schemas.openxmlformats.org/spreadsheetml/2006/main">
  <c r="F35" i="4"/>
  <c r="D35"/>
  <c r="F33"/>
  <c r="D33"/>
  <c r="F30"/>
  <c r="D30"/>
  <c r="F24"/>
  <c r="D24"/>
  <c r="F29"/>
  <c r="D29"/>
  <c r="F19"/>
  <c r="D19"/>
  <c r="F34"/>
  <c r="D34"/>
  <c r="F27"/>
  <c r="D27"/>
  <c r="F36"/>
  <c r="D36"/>
  <c r="D37"/>
  <c r="F28"/>
  <c r="D28"/>
  <c r="F18"/>
  <c r="D18"/>
  <c r="F22"/>
  <c r="D22"/>
  <c r="F25"/>
  <c r="D25"/>
  <c r="F23"/>
  <c r="D23"/>
  <c r="F21"/>
  <c r="D21"/>
  <c r="F20"/>
  <c r="D20"/>
  <c r="F32"/>
  <c r="D32"/>
  <c r="F31"/>
  <c r="D31"/>
  <c r="F26"/>
  <c r="D26"/>
  <c r="F5"/>
  <c r="D5"/>
  <c r="F8"/>
  <c r="D8"/>
  <c r="F9"/>
  <c r="D9"/>
  <c r="F15"/>
  <c r="D15"/>
  <c r="F11"/>
  <c r="D11"/>
  <c r="F10"/>
  <c r="D10"/>
  <c r="F7"/>
  <c r="D7"/>
  <c r="F12"/>
  <c r="D12"/>
  <c r="F6"/>
  <c r="D6"/>
  <c r="F17"/>
  <c r="D17"/>
  <c r="F4"/>
  <c r="D4"/>
  <c r="F16"/>
  <c r="D16"/>
  <c r="F14"/>
  <c r="D14"/>
  <c r="F13"/>
  <c r="D13"/>
  <c r="G13" l="1"/>
  <c r="G14"/>
  <c r="G16"/>
  <c r="G4"/>
  <c r="G17"/>
  <c r="G6"/>
  <c r="G12"/>
  <c r="G7"/>
  <c r="G10"/>
  <c r="G11"/>
  <c r="G15"/>
  <c r="G9"/>
  <c r="G8"/>
  <c r="G5"/>
  <c r="G26"/>
  <c r="G31"/>
  <c r="G32"/>
  <c r="G20"/>
  <c r="G21"/>
  <c r="G23"/>
  <c r="G25"/>
  <c r="G22"/>
  <c r="G18"/>
  <c r="G28"/>
  <c r="G36"/>
  <c r="G27"/>
  <c r="G34"/>
  <c r="G19"/>
  <c r="G29"/>
  <c r="G24"/>
  <c r="G30"/>
  <c r="G33"/>
  <c r="G35"/>
</calcChain>
</file>

<file path=xl/sharedStrings.xml><?xml version="1.0" encoding="utf-8"?>
<sst xmlns="http://schemas.openxmlformats.org/spreadsheetml/2006/main" count="48" uniqueCount="46">
  <si>
    <t>姓名</t>
    <phoneticPr fontId="2" type="noConversion"/>
  </si>
  <si>
    <t>档案
考核成绩</t>
    <phoneticPr fontId="2" type="noConversion"/>
  </si>
  <si>
    <t>排名</t>
    <phoneticPr fontId="2" type="noConversion"/>
  </si>
  <si>
    <t>总成绩</t>
    <phoneticPr fontId="2" type="noConversion"/>
  </si>
  <si>
    <t>考试
成绩</t>
    <phoneticPr fontId="2" type="noConversion"/>
  </si>
  <si>
    <t>按60%计入总分</t>
    <phoneticPr fontId="2" type="noConversion"/>
  </si>
  <si>
    <t>按40%计入总分</t>
    <phoneticPr fontId="2" type="noConversion"/>
  </si>
  <si>
    <t>田望辰</t>
  </si>
  <si>
    <t>亓伟</t>
  </si>
  <si>
    <t>路辉</t>
  </si>
  <si>
    <t>李相峰</t>
  </si>
  <si>
    <t>曹利军</t>
  </si>
  <si>
    <t>鲍怀刚</t>
  </si>
  <si>
    <t>陈双强</t>
  </si>
  <si>
    <t>高希永</t>
  </si>
  <si>
    <t>陶利民</t>
  </si>
  <si>
    <t>李建修</t>
  </si>
  <si>
    <t>李真</t>
  </si>
  <si>
    <t>刘安迎</t>
  </si>
  <si>
    <t>赵亮</t>
  </si>
  <si>
    <t>马亮</t>
  </si>
  <si>
    <t>亓苍</t>
  </si>
  <si>
    <t>陈振</t>
  </si>
  <si>
    <t>白栋</t>
  </si>
  <si>
    <t>亓波</t>
  </si>
  <si>
    <t>许建利</t>
  </si>
  <si>
    <t>熊海波</t>
  </si>
  <si>
    <t>张明</t>
  </si>
  <si>
    <t>王伟健</t>
  </si>
  <si>
    <t>王建飞</t>
  </si>
  <si>
    <t>王斌</t>
  </si>
  <si>
    <t>李彤辉</t>
  </si>
  <si>
    <t>李斌</t>
  </si>
  <si>
    <t>孙士广</t>
  </si>
  <si>
    <t>刘洋</t>
  </si>
  <si>
    <t>李金戈</t>
  </si>
  <si>
    <t>梁文轩</t>
  </si>
  <si>
    <t>王春革</t>
  </si>
  <si>
    <t>张洋</t>
  </si>
  <si>
    <t>张玉华</t>
  </si>
  <si>
    <t>吴滨</t>
  </si>
  <si>
    <t>备注</t>
    <phoneticPr fontId="2" type="noConversion"/>
  </si>
  <si>
    <t>考试分数高</t>
    <phoneticPr fontId="2" type="noConversion"/>
  </si>
  <si>
    <t>缺考</t>
    <phoneticPr fontId="2" type="noConversion"/>
  </si>
  <si>
    <t>自动放弃</t>
    <phoneticPr fontId="2" type="noConversion"/>
  </si>
  <si>
    <t>2017年度莱芜市
符合政府安置工作条件退役士兵考试考核
综合成绩排名表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</si>
</sst>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31" fontId="1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25" workbookViewId="0">
      <selection activeCell="C25" sqref="C25"/>
    </sheetView>
  </sheetViews>
  <sheetFormatPr defaultRowHeight="85.5" customHeight="1"/>
  <cols>
    <col min="1" max="1" width="6.875" customWidth="1"/>
    <col min="2" max="2" width="11.25" customWidth="1"/>
    <col min="3" max="3" width="10.875" style="6" customWidth="1"/>
    <col min="4" max="4" width="10.25" style="6" customWidth="1"/>
    <col min="5" max="5" width="11.375" style="6" customWidth="1"/>
    <col min="6" max="6" width="9.625" style="6" customWidth="1"/>
    <col min="7" max="7" width="11.375" style="6" customWidth="1"/>
    <col min="8" max="8" width="10.875" customWidth="1"/>
  </cols>
  <sheetData>
    <row r="1" spans="1:10" ht="85.5" customHeight="1">
      <c r="A1" s="24" t="s">
        <v>45</v>
      </c>
      <c r="B1" s="24"/>
      <c r="C1" s="24"/>
      <c r="D1" s="24"/>
      <c r="E1" s="24"/>
      <c r="F1" s="24"/>
      <c r="G1" s="24"/>
      <c r="H1" s="24"/>
    </row>
    <row r="2" spans="1:10" ht="22.5" customHeight="1">
      <c r="A2" s="13"/>
      <c r="B2" s="13"/>
      <c r="C2" s="13"/>
      <c r="D2" s="13"/>
      <c r="E2" s="13"/>
      <c r="F2" s="25">
        <v>43079</v>
      </c>
      <c r="G2" s="25"/>
      <c r="H2" s="25"/>
    </row>
    <row r="3" spans="1:10" s="6" customFormat="1" ht="41.25" customHeight="1">
      <c r="A3" s="1" t="s">
        <v>2</v>
      </c>
      <c r="B3" s="1" t="s">
        <v>0</v>
      </c>
      <c r="C3" s="7" t="s">
        <v>1</v>
      </c>
      <c r="D3" s="10" t="s">
        <v>5</v>
      </c>
      <c r="E3" s="7" t="s">
        <v>4</v>
      </c>
      <c r="F3" s="10" t="s">
        <v>6</v>
      </c>
      <c r="G3" s="8" t="s">
        <v>3</v>
      </c>
      <c r="H3" s="1" t="s">
        <v>41</v>
      </c>
    </row>
    <row r="4" spans="1:10" s="12" customFormat="1" ht="24.95" customHeight="1">
      <c r="A4" s="11">
        <v>1</v>
      </c>
      <c r="B4" s="14" t="s">
        <v>10</v>
      </c>
      <c r="C4" s="15">
        <v>85.5</v>
      </c>
      <c r="D4" s="11">
        <f t="shared" ref="D4:D37" si="0">C4*0.6</f>
        <v>51.3</v>
      </c>
      <c r="E4" s="11">
        <v>80.5</v>
      </c>
      <c r="F4" s="11">
        <f t="shared" ref="F4:F36" si="1">E4*0.4</f>
        <v>32.200000000000003</v>
      </c>
      <c r="G4" s="11">
        <f t="shared" ref="G4:G36" si="2">D4+F4</f>
        <v>83.5</v>
      </c>
      <c r="H4" s="22"/>
    </row>
    <row r="5" spans="1:10" s="12" customFormat="1" ht="24.95" customHeight="1">
      <c r="A5" s="11">
        <v>2</v>
      </c>
      <c r="B5" s="14" t="s">
        <v>20</v>
      </c>
      <c r="C5" s="15">
        <v>76.5</v>
      </c>
      <c r="D5" s="11">
        <f t="shared" si="0"/>
        <v>45.9</v>
      </c>
      <c r="E5" s="11">
        <v>85</v>
      </c>
      <c r="F5" s="11">
        <f t="shared" si="1"/>
        <v>34</v>
      </c>
      <c r="G5" s="11">
        <f t="shared" si="2"/>
        <v>79.900000000000006</v>
      </c>
      <c r="H5" s="23" t="s">
        <v>42</v>
      </c>
      <c r="I5" s="20"/>
    </row>
    <row r="6" spans="1:10" s="12" customFormat="1" ht="24.95" customHeight="1">
      <c r="A6" s="11">
        <v>3</v>
      </c>
      <c r="B6" s="14" t="s">
        <v>12</v>
      </c>
      <c r="C6" s="15">
        <v>80.5</v>
      </c>
      <c r="D6" s="11">
        <f t="shared" si="0"/>
        <v>48.3</v>
      </c>
      <c r="E6" s="11">
        <v>79</v>
      </c>
      <c r="F6" s="11">
        <f t="shared" si="1"/>
        <v>31.6</v>
      </c>
      <c r="G6" s="11">
        <f t="shared" si="2"/>
        <v>79.900000000000006</v>
      </c>
      <c r="H6" s="22"/>
      <c r="J6" s="9"/>
    </row>
    <row r="7" spans="1:10" s="12" customFormat="1" ht="24.95" customHeight="1">
      <c r="A7" s="11">
        <v>4</v>
      </c>
      <c r="B7" s="14" t="s">
        <v>14</v>
      </c>
      <c r="C7" s="15">
        <v>78.5</v>
      </c>
      <c r="D7" s="11">
        <f t="shared" si="0"/>
        <v>47.1</v>
      </c>
      <c r="E7" s="11">
        <v>77</v>
      </c>
      <c r="F7" s="11">
        <f t="shared" si="1"/>
        <v>30.8</v>
      </c>
      <c r="G7" s="11">
        <f t="shared" si="2"/>
        <v>77.900000000000006</v>
      </c>
      <c r="H7" s="22"/>
    </row>
    <row r="8" spans="1:10" s="12" customFormat="1" ht="24.95" customHeight="1">
      <c r="A8" s="11">
        <v>5</v>
      </c>
      <c r="B8" s="14" t="s">
        <v>19</v>
      </c>
      <c r="C8" s="15">
        <v>76.7</v>
      </c>
      <c r="D8" s="11">
        <f t="shared" si="0"/>
        <v>46.02</v>
      </c>
      <c r="E8" s="11">
        <v>79.5</v>
      </c>
      <c r="F8" s="11">
        <f t="shared" si="1"/>
        <v>31.8</v>
      </c>
      <c r="G8" s="11">
        <f t="shared" si="2"/>
        <v>77.820000000000007</v>
      </c>
      <c r="H8" s="22"/>
    </row>
    <row r="9" spans="1:10" s="12" customFormat="1" ht="24.95" customHeight="1">
      <c r="A9" s="11">
        <v>6</v>
      </c>
      <c r="B9" s="16" t="s">
        <v>18</v>
      </c>
      <c r="C9" s="15">
        <v>70.5</v>
      </c>
      <c r="D9" s="11">
        <f t="shared" si="0"/>
        <v>42.3</v>
      </c>
      <c r="E9" s="11">
        <v>87</v>
      </c>
      <c r="F9" s="11">
        <f t="shared" si="1"/>
        <v>34.800000000000004</v>
      </c>
      <c r="G9" s="11">
        <f t="shared" si="2"/>
        <v>77.099999999999994</v>
      </c>
      <c r="H9" s="22"/>
    </row>
    <row r="10" spans="1:10" s="12" customFormat="1" ht="24.95" customHeight="1">
      <c r="A10" s="11">
        <v>7</v>
      </c>
      <c r="B10" s="14" t="s">
        <v>15</v>
      </c>
      <c r="C10" s="15">
        <v>72.5</v>
      </c>
      <c r="D10" s="11">
        <f t="shared" si="0"/>
        <v>43.5</v>
      </c>
      <c r="E10" s="11">
        <v>82.5</v>
      </c>
      <c r="F10" s="11">
        <f t="shared" si="1"/>
        <v>33</v>
      </c>
      <c r="G10" s="11">
        <f t="shared" si="2"/>
        <v>76.5</v>
      </c>
      <c r="H10" s="22"/>
    </row>
    <row r="11" spans="1:10" s="12" customFormat="1" ht="24.95" customHeight="1">
      <c r="A11" s="11">
        <v>8</v>
      </c>
      <c r="B11" s="14" t="s">
        <v>16</v>
      </c>
      <c r="C11" s="15">
        <v>77.5</v>
      </c>
      <c r="D11" s="11">
        <f t="shared" si="0"/>
        <v>46.5</v>
      </c>
      <c r="E11" s="11">
        <v>73</v>
      </c>
      <c r="F11" s="11">
        <f t="shared" si="1"/>
        <v>29.200000000000003</v>
      </c>
      <c r="G11" s="11">
        <f t="shared" si="2"/>
        <v>75.7</v>
      </c>
      <c r="H11" s="23" t="s">
        <v>42</v>
      </c>
    </row>
    <row r="12" spans="1:10" s="12" customFormat="1" ht="24.95" customHeight="1">
      <c r="A12" s="11">
        <v>9</v>
      </c>
      <c r="B12" s="14" t="s">
        <v>13</v>
      </c>
      <c r="C12" s="15">
        <v>79.5</v>
      </c>
      <c r="D12" s="11">
        <f t="shared" si="0"/>
        <v>47.699999999999996</v>
      </c>
      <c r="E12" s="11">
        <v>70</v>
      </c>
      <c r="F12" s="11">
        <f t="shared" si="1"/>
        <v>28</v>
      </c>
      <c r="G12" s="11">
        <f t="shared" si="2"/>
        <v>75.699999999999989</v>
      </c>
      <c r="H12" s="22"/>
    </row>
    <row r="13" spans="1:10" s="12" customFormat="1" ht="24.95" customHeight="1">
      <c r="A13" s="11">
        <v>10</v>
      </c>
      <c r="B13" s="14" t="s">
        <v>7</v>
      </c>
      <c r="C13" s="15">
        <v>78.5</v>
      </c>
      <c r="D13" s="11">
        <f t="shared" si="0"/>
        <v>47.1</v>
      </c>
      <c r="E13" s="11">
        <v>68.5</v>
      </c>
      <c r="F13" s="11">
        <f t="shared" si="1"/>
        <v>27.400000000000002</v>
      </c>
      <c r="G13" s="11">
        <f t="shared" si="2"/>
        <v>74.5</v>
      </c>
      <c r="H13" s="22"/>
    </row>
    <row r="14" spans="1:10" s="12" customFormat="1" ht="24.95" customHeight="1">
      <c r="A14" s="11">
        <v>11</v>
      </c>
      <c r="B14" s="14" t="s">
        <v>8</v>
      </c>
      <c r="C14" s="15">
        <v>76.5</v>
      </c>
      <c r="D14" s="11">
        <f t="shared" si="0"/>
        <v>45.9</v>
      </c>
      <c r="E14" s="11">
        <v>70</v>
      </c>
      <c r="F14" s="11">
        <f t="shared" si="1"/>
        <v>28</v>
      </c>
      <c r="G14" s="11">
        <f t="shared" si="2"/>
        <v>73.900000000000006</v>
      </c>
      <c r="H14" s="22"/>
    </row>
    <row r="15" spans="1:10" s="12" customFormat="1" ht="24.95" customHeight="1">
      <c r="A15" s="11">
        <v>12</v>
      </c>
      <c r="B15" s="14" t="s">
        <v>17</v>
      </c>
      <c r="C15" s="15">
        <v>67.8</v>
      </c>
      <c r="D15" s="11">
        <f t="shared" si="0"/>
        <v>40.68</v>
      </c>
      <c r="E15" s="11">
        <v>71.5</v>
      </c>
      <c r="F15" s="11">
        <f t="shared" si="1"/>
        <v>28.6</v>
      </c>
      <c r="G15" s="11">
        <f t="shared" si="2"/>
        <v>69.28</v>
      </c>
      <c r="H15" s="22"/>
    </row>
    <row r="16" spans="1:10" s="12" customFormat="1" ht="24.95" customHeight="1">
      <c r="A16" s="11">
        <v>13</v>
      </c>
      <c r="B16" s="14" t="s">
        <v>9</v>
      </c>
      <c r="C16" s="15">
        <v>75.5</v>
      </c>
      <c r="D16" s="11">
        <f t="shared" si="0"/>
        <v>45.3</v>
      </c>
      <c r="E16" s="11">
        <v>57.5</v>
      </c>
      <c r="F16" s="11">
        <f t="shared" si="1"/>
        <v>23</v>
      </c>
      <c r="G16" s="11">
        <f t="shared" si="2"/>
        <v>68.3</v>
      </c>
      <c r="H16" s="22"/>
    </row>
    <row r="17" spans="1:8" s="12" customFormat="1" ht="24.95" customHeight="1">
      <c r="A17" s="11">
        <v>14</v>
      </c>
      <c r="B17" s="14" t="s">
        <v>11</v>
      </c>
      <c r="C17" s="15">
        <v>61.5</v>
      </c>
      <c r="D17" s="11">
        <f t="shared" si="0"/>
        <v>36.9</v>
      </c>
      <c r="E17" s="11">
        <v>78</v>
      </c>
      <c r="F17" s="11">
        <f t="shared" si="1"/>
        <v>31.200000000000003</v>
      </c>
      <c r="G17" s="11">
        <f t="shared" si="2"/>
        <v>68.099999999999994</v>
      </c>
      <c r="H17" s="22"/>
    </row>
    <row r="18" spans="1:8" s="12" customFormat="1" ht="24.95" customHeight="1">
      <c r="A18" s="11">
        <v>15</v>
      </c>
      <c r="B18" s="14" t="s">
        <v>29</v>
      </c>
      <c r="C18" s="15">
        <v>51.2</v>
      </c>
      <c r="D18" s="11">
        <f t="shared" si="0"/>
        <v>30.72</v>
      </c>
      <c r="E18" s="11">
        <v>85.5</v>
      </c>
      <c r="F18" s="11">
        <f t="shared" si="1"/>
        <v>34.200000000000003</v>
      </c>
      <c r="G18" s="11">
        <f t="shared" si="2"/>
        <v>64.92</v>
      </c>
      <c r="H18" s="22"/>
    </row>
    <row r="19" spans="1:8" s="12" customFormat="1" ht="24.95" customHeight="1">
      <c r="A19" s="11">
        <v>16</v>
      </c>
      <c r="B19" s="17" t="s">
        <v>35</v>
      </c>
      <c r="C19" s="15">
        <v>49.5</v>
      </c>
      <c r="D19" s="11">
        <f t="shared" si="0"/>
        <v>29.7</v>
      </c>
      <c r="E19" s="11">
        <v>87.5</v>
      </c>
      <c r="F19" s="11">
        <f t="shared" si="1"/>
        <v>35</v>
      </c>
      <c r="G19" s="11">
        <f t="shared" si="2"/>
        <v>64.7</v>
      </c>
      <c r="H19" s="22"/>
    </row>
    <row r="20" spans="1:8" s="12" customFormat="1" ht="24.95" customHeight="1">
      <c r="A20" s="11">
        <v>17</v>
      </c>
      <c r="B20" s="14" t="s">
        <v>24</v>
      </c>
      <c r="C20" s="15">
        <v>58.5</v>
      </c>
      <c r="D20" s="11">
        <f t="shared" si="0"/>
        <v>35.1</v>
      </c>
      <c r="E20" s="11">
        <v>73</v>
      </c>
      <c r="F20" s="11">
        <f t="shared" si="1"/>
        <v>29.200000000000003</v>
      </c>
      <c r="G20" s="11">
        <f t="shared" si="2"/>
        <v>64.300000000000011</v>
      </c>
      <c r="H20" s="22"/>
    </row>
    <row r="21" spans="1:8" s="12" customFormat="1" ht="24.95" customHeight="1">
      <c r="A21" s="11">
        <v>18</v>
      </c>
      <c r="B21" s="14" t="s">
        <v>25</v>
      </c>
      <c r="C21" s="15">
        <v>59.5</v>
      </c>
      <c r="D21" s="11">
        <f t="shared" si="0"/>
        <v>35.699999999999996</v>
      </c>
      <c r="E21" s="11">
        <v>70</v>
      </c>
      <c r="F21" s="11">
        <f t="shared" si="1"/>
        <v>28</v>
      </c>
      <c r="G21" s="11">
        <f t="shared" si="2"/>
        <v>63.699999999999996</v>
      </c>
      <c r="H21" s="22"/>
    </row>
    <row r="22" spans="1:8" s="12" customFormat="1" ht="24.95" customHeight="1">
      <c r="A22" s="11">
        <v>19</v>
      </c>
      <c r="B22" s="14" t="s">
        <v>28</v>
      </c>
      <c r="C22" s="15">
        <v>46.5</v>
      </c>
      <c r="D22" s="11">
        <f t="shared" si="0"/>
        <v>27.9</v>
      </c>
      <c r="E22" s="11">
        <v>78.5</v>
      </c>
      <c r="F22" s="11">
        <f t="shared" si="1"/>
        <v>31.400000000000002</v>
      </c>
      <c r="G22" s="11">
        <f t="shared" si="2"/>
        <v>59.3</v>
      </c>
      <c r="H22" s="22"/>
    </row>
    <row r="23" spans="1:8" s="12" customFormat="1" ht="24.95" customHeight="1">
      <c r="A23" s="11">
        <v>20</v>
      </c>
      <c r="B23" s="14" t="s">
        <v>26</v>
      </c>
      <c r="C23" s="15">
        <v>56.9</v>
      </c>
      <c r="D23" s="11">
        <f t="shared" si="0"/>
        <v>34.14</v>
      </c>
      <c r="E23" s="11">
        <v>50.5</v>
      </c>
      <c r="F23" s="11">
        <f t="shared" si="1"/>
        <v>20.200000000000003</v>
      </c>
      <c r="G23" s="11">
        <f t="shared" si="2"/>
        <v>54.34</v>
      </c>
      <c r="H23" s="22"/>
    </row>
    <row r="24" spans="1:8" s="12" customFormat="1" ht="24.95" customHeight="1">
      <c r="A24" s="11">
        <v>21</v>
      </c>
      <c r="B24" s="17" t="s">
        <v>37</v>
      </c>
      <c r="C24" s="15">
        <v>37.1</v>
      </c>
      <c r="D24" s="11">
        <f t="shared" si="0"/>
        <v>22.26</v>
      </c>
      <c r="E24" s="11">
        <v>78.5</v>
      </c>
      <c r="F24" s="11">
        <f t="shared" si="1"/>
        <v>31.400000000000002</v>
      </c>
      <c r="G24" s="11">
        <f t="shared" si="2"/>
        <v>53.660000000000004</v>
      </c>
      <c r="H24" s="22"/>
    </row>
    <row r="25" spans="1:8" s="12" customFormat="1" ht="24.95" customHeight="1">
      <c r="A25" s="11">
        <v>22</v>
      </c>
      <c r="B25" s="14" t="s">
        <v>27</v>
      </c>
      <c r="C25" s="15">
        <v>46.5</v>
      </c>
      <c r="D25" s="11">
        <f t="shared" si="0"/>
        <v>27.9</v>
      </c>
      <c r="E25" s="11">
        <v>62.5</v>
      </c>
      <c r="F25" s="11">
        <f t="shared" si="1"/>
        <v>25</v>
      </c>
      <c r="G25" s="11">
        <f t="shared" si="2"/>
        <v>52.9</v>
      </c>
      <c r="H25" s="22"/>
    </row>
    <row r="26" spans="1:8" s="12" customFormat="1" ht="24.95" customHeight="1">
      <c r="A26" s="11">
        <v>23</v>
      </c>
      <c r="B26" s="14" t="s">
        <v>21</v>
      </c>
      <c r="C26" s="15">
        <v>41.5</v>
      </c>
      <c r="D26" s="11">
        <f t="shared" si="0"/>
        <v>24.9</v>
      </c>
      <c r="E26" s="11">
        <v>64</v>
      </c>
      <c r="F26" s="11">
        <f t="shared" si="1"/>
        <v>25.6</v>
      </c>
      <c r="G26" s="11">
        <f t="shared" si="2"/>
        <v>50.5</v>
      </c>
      <c r="H26" s="22"/>
    </row>
    <row r="27" spans="1:8" s="12" customFormat="1" ht="24.95" customHeight="1">
      <c r="A27" s="11">
        <v>24</v>
      </c>
      <c r="B27" s="17" t="s">
        <v>33</v>
      </c>
      <c r="C27" s="15">
        <v>30</v>
      </c>
      <c r="D27" s="11">
        <f t="shared" si="0"/>
        <v>18</v>
      </c>
      <c r="E27" s="11">
        <v>79</v>
      </c>
      <c r="F27" s="11">
        <f t="shared" si="1"/>
        <v>31.6</v>
      </c>
      <c r="G27" s="11">
        <f t="shared" si="2"/>
        <v>49.6</v>
      </c>
      <c r="H27" s="22"/>
    </row>
    <row r="28" spans="1:8" s="12" customFormat="1" ht="24.95" customHeight="1">
      <c r="A28" s="11">
        <v>25</v>
      </c>
      <c r="B28" s="14" t="s">
        <v>30</v>
      </c>
      <c r="C28" s="15">
        <v>57.9</v>
      </c>
      <c r="D28" s="11">
        <f t="shared" si="0"/>
        <v>34.739999999999995</v>
      </c>
      <c r="E28" s="11">
        <v>37</v>
      </c>
      <c r="F28" s="11">
        <f t="shared" si="1"/>
        <v>14.8</v>
      </c>
      <c r="G28" s="11">
        <f t="shared" si="2"/>
        <v>49.539999999999992</v>
      </c>
      <c r="H28" s="22"/>
    </row>
    <row r="29" spans="1:8" s="12" customFormat="1" ht="24.95" customHeight="1">
      <c r="A29" s="11">
        <v>26</v>
      </c>
      <c r="B29" s="17" t="s">
        <v>36</v>
      </c>
      <c r="C29" s="15">
        <v>37.6</v>
      </c>
      <c r="D29" s="11">
        <f t="shared" si="0"/>
        <v>22.56</v>
      </c>
      <c r="E29" s="11">
        <v>62.5</v>
      </c>
      <c r="F29" s="11">
        <f t="shared" si="1"/>
        <v>25</v>
      </c>
      <c r="G29" s="11">
        <f t="shared" si="2"/>
        <v>47.56</v>
      </c>
      <c r="H29" s="22"/>
    </row>
    <row r="30" spans="1:8" s="12" customFormat="1" ht="24.95" customHeight="1">
      <c r="A30" s="11">
        <v>27</v>
      </c>
      <c r="B30" s="17" t="s">
        <v>38</v>
      </c>
      <c r="C30" s="15">
        <v>26</v>
      </c>
      <c r="D30" s="11">
        <f t="shared" si="0"/>
        <v>15.6</v>
      </c>
      <c r="E30" s="11">
        <v>79</v>
      </c>
      <c r="F30" s="11">
        <f t="shared" si="1"/>
        <v>31.6</v>
      </c>
      <c r="G30" s="11">
        <f t="shared" si="2"/>
        <v>47.2</v>
      </c>
      <c r="H30" s="22"/>
    </row>
    <row r="31" spans="1:8" s="12" customFormat="1" ht="24.95" customHeight="1">
      <c r="A31" s="11">
        <v>28</v>
      </c>
      <c r="B31" s="14" t="s">
        <v>22</v>
      </c>
      <c r="C31" s="15">
        <v>43.5</v>
      </c>
      <c r="D31" s="11">
        <f t="shared" si="0"/>
        <v>26.099999999999998</v>
      </c>
      <c r="E31" s="11">
        <v>49</v>
      </c>
      <c r="F31" s="11">
        <f t="shared" si="1"/>
        <v>19.600000000000001</v>
      </c>
      <c r="G31" s="11">
        <f t="shared" si="2"/>
        <v>45.7</v>
      </c>
      <c r="H31" s="22"/>
    </row>
    <row r="32" spans="1:8" s="12" customFormat="1" ht="24.95" customHeight="1">
      <c r="A32" s="11">
        <v>29</v>
      </c>
      <c r="B32" s="14" t="s">
        <v>23</v>
      </c>
      <c r="C32" s="15">
        <v>40.5</v>
      </c>
      <c r="D32" s="11">
        <f t="shared" si="0"/>
        <v>24.3</v>
      </c>
      <c r="E32" s="11">
        <v>51</v>
      </c>
      <c r="F32" s="11">
        <f t="shared" si="1"/>
        <v>20.400000000000002</v>
      </c>
      <c r="G32" s="11">
        <f t="shared" si="2"/>
        <v>44.7</v>
      </c>
      <c r="H32" s="22"/>
    </row>
    <row r="33" spans="1:10" s="12" customFormat="1" ht="24.95" customHeight="1">
      <c r="A33" s="11">
        <v>30</v>
      </c>
      <c r="B33" s="17" t="s">
        <v>39</v>
      </c>
      <c r="C33" s="15">
        <v>29</v>
      </c>
      <c r="D33" s="11">
        <f t="shared" si="0"/>
        <v>17.399999999999999</v>
      </c>
      <c r="E33" s="11">
        <v>65</v>
      </c>
      <c r="F33" s="11">
        <f t="shared" si="1"/>
        <v>26</v>
      </c>
      <c r="G33" s="11">
        <f t="shared" si="2"/>
        <v>43.4</v>
      </c>
      <c r="H33" s="22"/>
    </row>
    <row r="34" spans="1:10" s="12" customFormat="1" ht="24.95" customHeight="1">
      <c r="A34" s="11">
        <v>31</v>
      </c>
      <c r="B34" s="17" t="s">
        <v>34</v>
      </c>
      <c r="C34" s="15">
        <v>27</v>
      </c>
      <c r="D34" s="11">
        <f t="shared" si="0"/>
        <v>16.2</v>
      </c>
      <c r="E34" s="11">
        <v>67.5</v>
      </c>
      <c r="F34" s="11">
        <f t="shared" si="1"/>
        <v>27</v>
      </c>
      <c r="G34" s="11">
        <f t="shared" si="2"/>
        <v>43.2</v>
      </c>
      <c r="H34" s="23" t="s">
        <v>42</v>
      </c>
    </row>
    <row r="35" spans="1:10" s="12" customFormat="1" ht="24.95" customHeight="1">
      <c r="A35" s="11">
        <v>32</v>
      </c>
      <c r="B35" s="17" t="s">
        <v>40</v>
      </c>
      <c r="C35" s="15">
        <v>31</v>
      </c>
      <c r="D35" s="11">
        <f t="shared" si="0"/>
        <v>18.599999999999998</v>
      </c>
      <c r="E35" s="11">
        <v>61.5</v>
      </c>
      <c r="F35" s="11">
        <f t="shared" si="1"/>
        <v>24.6</v>
      </c>
      <c r="G35" s="11">
        <f t="shared" si="2"/>
        <v>43.2</v>
      </c>
      <c r="H35" s="22"/>
    </row>
    <row r="36" spans="1:10" s="12" customFormat="1" ht="24.95" customHeight="1">
      <c r="A36" s="11">
        <v>33</v>
      </c>
      <c r="B36" s="17" t="s">
        <v>32</v>
      </c>
      <c r="C36" s="15">
        <v>24</v>
      </c>
      <c r="D36" s="11">
        <f t="shared" si="0"/>
        <v>14.399999999999999</v>
      </c>
      <c r="E36" s="11">
        <v>66.5</v>
      </c>
      <c r="F36" s="11">
        <f t="shared" si="1"/>
        <v>26.6</v>
      </c>
      <c r="G36" s="11">
        <f t="shared" si="2"/>
        <v>41</v>
      </c>
      <c r="H36" s="22"/>
    </row>
    <row r="37" spans="1:10" s="12" customFormat="1" ht="24.95" customHeight="1">
      <c r="A37" s="11">
        <v>34</v>
      </c>
      <c r="B37" s="17" t="s">
        <v>31</v>
      </c>
      <c r="C37" s="15">
        <v>26</v>
      </c>
      <c r="D37" s="11">
        <f t="shared" si="0"/>
        <v>15.6</v>
      </c>
      <c r="E37" s="5" t="s">
        <v>43</v>
      </c>
      <c r="F37" s="5"/>
      <c r="G37" s="5" t="s">
        <v>44</v>
      </c>
      <c r="H37" s="22"/>
    </row>
    <row r="38" spans="1:10" s="12" customFormat="1" ht="20.100000000000001" customHeight="1">
      <c r="A38" s="18"/>
      <c r="B38" s="19"/>
      <c r="C38" s="20"/>
      <c r="D38" s="20"/>
      <c r="E38" s="20"/>
      <c r="F38" s="20"/>
      <c r="G38" s="20"/>
    </row>
    <row r="39" spans="1:10" s="12" customFormat="1" ht="20.100000000000001" customHeight="1">
      <c r="A39" s="18"/>
      <c r="B39" s="19"/>
      <c r="C39" s="20"/>
      <c r="D39" s="20"/>
      <c r="E39" s="20"/>
      <c r="F39" s="20"/>
      <c r="G39" s="20"/>
    </row>
    <row r="40" spans="1:10" s="12" customFormat="1" ht="20.100000000000001" customHeight="1">
      <c r="A40" s="18"/>
      <c r="B40" s="19"/>
      <c r="C40" s="20"/>
      <c r="D40" s="20"/>
      <c r="E40" s="20"/>
      <c r="F40" s="20"/>
      <c r="G40" s="20"/>
    </row>
    <row r="41" spans="1:10" s="12" customFormat="1" ht="20.100000000000001" customHeight="1">
      <c r="A41" s="18"/>
      <c r="B41" s="19"/>
      <c r="C41" s="20"/>
      <c r="D41" s="20"/>
      <c r="E41" s="20"/>
      <c r="F41" s="20"/>
      <c r="G41" s="20"/>
    </row>
    <row r="42" spans="1:10" s="12" customFormat="1" ht="20.100000000000001" customHeight="1">
      <c r="A42" s="18"/>
      <c r="B42" s="21"/>
      <c r="C42" s="20"/>
      <c r="D42" s="20"/>
      <c r="E42" s="20"/>
      <c r="F42" s="20"/>
      <c r="G42" s="20"/>
    </row>
    <row r="43" spans="1:10" s="12" customFormat="1" ht="20.100000000000001" customHeight="1">
      <c r="A43" s="18"/>
      <c r="B43" s="19"/>
      <c r="C43" s="20"/>
      <c r="D43" s="20"/>
      <c r="E43" s="20"/>
      <c r="F43" s="20"/>
      <c r="G43" s="20"/>
    </row>
    <row r="44" spans="1:10" s="12" customFormat="1" ht="20.100000000000001" customHeight="1">
      <c r="A44" s="18"/>
      <c r="B44" s="19"/>
      <c r="C44" s="19"/>
      <c r="D44" s="20"/>
      <c r="E44" s="20"/>
      <c r="F44" s="20"/>
      <c r="G44" s="20"/>
    </row>
    <row r="45" spans="1:10" s="12" customFormat="1" ht="20.100000000000001" customHeight="1">
      <c r="A45" s="18"/>
      <c r="B45" s="19"/>
      <c r="C45" s="20"/>
      <c r="D45" s="20"/>
      <c r="E45" s="20"/>
      <c r="F45" s="20"/>
      <c r="G45" s="20"/>
    </row>
    <row r="46" spans="1:10" s="12" customFormat="1" ht="85.5" customHeight="1">
      <c r="A46" s="18"/>
      <c r="B46" s="19"/>
      <c r="C46" s="20"/>
      <c r="D46" s="20"/>
      <c r="E46" s="20"/>
      <c r="F46" s="20"/>
      <c r="G46" s="20"/>
    </row>
    <row r="47" spans="1:10" s="20" customFormat="1" ht="85.5" customHeight="1">
      <c r="A47" s="18"/>
      <c r="B47" s="19"/>
      <c r="H47" s="12"/>
      <c r="I47" s="12"/>
      <c r="J47" s="12"/>
    </row>
    <row r="48" spans="1:10" s="20" customFormat="1" ht="85.5" customHeight="1">
      <c r="A48" s="18"/>
      <c r="B48" s="19"/>
      <c r="H48" s="12"/>
      <c r="I48" s="12"/>
      <c r="J48" s="12"/>
    </row>
    <row r="49" spans="1:10" s="6" customFormat="1" ht="85.5" customHeight="1">
      <c r="A49" s="4"/>
      <c r="B49" s="3"/>
      <c r="H49"/>
      <c r="I49"/>
      <c r="J49"/>
    </row>
    <row r="50" spans="1:10" s="6" customFormat="1" ht="85.5" customHeight="1">
      <c r="A50" s="4"/>
      <c r="B50" s="2"/>
      <c r="H50"/>
      <c r="I50"/>
      <c r="J50"/>
    </row>
    <row r="51" spans="1:10" s="6" customFormat="1" ht="85.5" customHeight="1">
      <c r="A51" s="4"/>
      <c r="B51" s="3"/>
      <c r="H51"/>
      <c r="I51"/>
      <c r="J51"/>
    </row>
    <row r="52" spans="1:10" s="6" customFormat="1" ht="85.5" customHeight="1">
      <c r="A52" s="4"/>
      <c r="B52" s="3"/>
      <c r="H52"/>
      <c r="I52"/>
      <c r="J52"/>
    </row>
    <row r="53" spans="1:10" s="6" customFormat="1" ht="85.5" customHeight="1">
      <c r="A53" s="4"/>
      <c r="B53" s="3"/>
      <c r="H53"/>
      <c r="I53"/>
      <c r="J53"/>
    </row>
  </sheetData>
  <sortState ref="A1:G55">
    <sortCondition descending="1" ref="G1:G55"/>
  </sortState>
  <mergeCells count="2">
    <mergeCell ref="A1:H1"/>
    <mergeCell ref="F2:H2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最终稿</vt:lpstr>
      <vt:lpstr>最终稿!Print_Titles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2017-12-09T08:04:56Z</cp:lastPrinted>
  <dcterms:created xsi:type="dcterms:W3CDTF">2016-11-25T00:23:52Z</dcterms:created>
  <dcterms:modified xsi:type="dcterms:W3CDTF">2017-12-10T01:09:57Z</dcterms:modified>
</cp:coreProperties>
</file>