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征集志愿" sheetId="1" r:id="rId1"/>
  </sheets>
  <definedNames>
    <definedName name="导出数据" localSheetId="0">'征集志愿'!$B$2:$G$7</definedName>
    <definedName name="导出数据">#REF!</definedName>
  </definedNames>
  <calcPr fullCalcOnLoad="1"/>
</workbook>
</file>

<file path=xl/sharedStrings.xml><?xml version="1.0" encoding="utf-8"?>
<sst xmlns="http://schemas.openxmlformats.org/spreadsheetml/2006/main" count="45" uniqueCount="35">
  <si>
    <t>准考证号</t>
  </si>
  <si>
    <t>姓名</t>
  </si>
  <si>
    <t>性别</t>
  </si>
  <si>
    <t>申报类别</t>
  </si>
  <si>
    <t>申报科目</t>
  </si>
  <si>
    <t>女</t>
  </si>
  <si>
    <t>小学</t>
  </si>
  <si>
    <t>体育</t>
  </si>
  <si>
    <t>初级中学</t>
  </si>
  <si>
    <t>语文</t>
  </si>
  <si>
    <t>10804601</t>
  </si>
  <si>
    <t>苏玮斌</t>
  </si>
  <si>
    <t>男</t>
  </si>
  <si>
    <t>物理</t>
  </si>
  <si>
    <t>11201021</t>
  </si>
  <si>
    <t>朱杨炯</t>
  </si>
  <si>
    <t>11517128</t>
  </si>
  <si>
    <t>刘美辰</t>
  </si>
  <si>
    <t>11508415</t>
  </si>
  <si>
    <t>后红红</t>
  </si>
  <si>
    <t>11701601</t>
  </si>
  <si>
    <t>杨志</t>
  </si>
  <si>
    <t>341522001019</t>
  </si>
  <si>
    <t>341522001001</t>
  </si>
  <si>
    <t>341522001004</t>
  </si>
  <si>
    <t>序号</t>
  </si>
  <si>
    <t>岗位代码</t>
  </si>
  <si>
    <t>80%折合</t>
  </si>
  <si>
    <t>面试成绩</t>
  </si>
  <si>
    <t>20%折合</t>
  </si>
  <si>
    <t>总成绩</t>
  </si>
  <si>
    <t>综合
成绩</t>
  </si>
  <si>
    <t>专业
成绩</t>
  </si>
  <si>
    <t>笔试
成绩</t>
  </si>
  <si>
    <t>霍邱县2017年特岗计划征集志愿拟参加体检、考察人员名单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</si>
</sst>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_);[Red]\(0.0\)"/>
  </numFmts>
  <fonts count="3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 shrinkToFit="1"/>
    </xf>
    <xf numFmtId="185" fontId="0" fillId="0" borderId="1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M16" sqref="M16"/>
    </sheetView>
  </sheetViews>
  <sheetFormatPr defaultColWidth="9.00390625" defaultRowHeight="14.25"/>
  <cols>
    <col min="1" max="1" width="5.00390625" style="7" customWidth="1"/>
    <col min="2" max="2" width="10.25390625" style="7" customWidth="1"/>
    <col min="3" max="3" width="7.875" style="7" customWidth="1"/>
    <col min="4" max="4" width="5.125" style="7" customWidth="1"/>
    <col min="5" max="5" width="10.875" style="7" customWidth="1"/>
    <col min="6" max="6" width="9.00390625" style="7" customWidth="1"/>
    <col min="7" max="7" width="14.625" style="7" customWidth="1"/>
    <col min="8" max="10" width="6.50390625" style="5" customWidth="1"/>
    <col min="11" max="11" width="9.00390625" style="8" customWidth="1"/>
    <col min="12" max="12" width="9.00390625" style="9" customWidth="1"/>
    <col min="13" max="13" width="9.00390625" style="8" customWidth="1"/>
    <col min="14" max="16384" width="9.00390625" style="7" customWidth="1"/>
  </cols>
  <sheetData>
    <row r="1" spans="1:14" s="6" customFormat="1" ht="49.5" customHeight="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8" customFormat="1" ht="50.25" customHeight="1">
      <c r="A2" s="15" t="s">
        <v>25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7" t="s">
        <v>26</v>
      </c>
      <c r="H2" s="16" t="s">
        <v>31</v>
      </c>
      <c r="I2" s="16" t="s">
        <v>32</v>
      </c>
      <c r="J2" s="16" t="s">
        <v>33</v>
      </c>
      <c r="K2" s="10" t="s">
        <v>27</v>
      </c>
      <c r="L2" s="11" t="s">
        <v>28</v>
      </c>
      <c r="M2" s="10" t="s">
        <v>29</v>
      </c>
      <c r="N2" s="10" t="s">
        <v>30</v>
      </c>
    </row>
    <row r="3" spans="1:14" ht="48" customHeight="1">
      <c r="A3" s="3">
        <v>1</v>
      </c>
      <c r="B3" s="1" t="s">
        <v>16</v>
      </c>
      <c r="C3" s="1" t="s">
        <v>17</v>
      </c>
      <c r="D3" s="1" t="s">
        <v>5</v>
      </c>
      <c r="E3" s="1" t="s">
        <v>8</v>
      </c>
      <c r="F3" s="1" t="s">
        <v>9</v>
      </c>
      <c r="G3" s="4" t="s">
        <v>23</v>
      </c>
      <c r="H3" s="2">
        <v>36</v>
      </c>
      <c r="I3" s="2">
        <v>40</v>
      </c>
      <c r="J3" s="2">
        <v>76</v>
      </c>
      <c r="K3" s="13">
        <f>J3*0.8</f>
        <v>60.800000000000004</v>
      </c>
      <c r="L3" s="14">
        <v>75.6</v>
      </c>
      <c r="M3" s="13">
        <f>L3*0.2</f>
        <v>15.12</v>
      </c>
      <c r="N3" s="13">
        <f>K3+M3</f>
        <v>75.92</v>
      </c>
    </row>
    <row r="4" spans="1:14" ht="48" customHeight="1">
      <c r="A4" s="3">
        <v>2</v>
      </c>
      <c r="B4" s="1" t="s">
        <v>10</v>
      </c>
      <c r="C4" s="1" t="s">
        <v>11</v>
      </c>
      <c r="D4" s="1" t="s">
        <v>12</v>
      </c>
      <c r="E4" s="1" t="s">
        <v>8</v>
      </c>
      <c r="F4" s="1" t="s">
        <v>13</v>
      </c>
      <c r="G4" s="4" t="s">
        <v>24</v>
      </c>
      <c r="H4" s="2">
        <v>20</v>
      </c>
      <c r="I4" s="2">
        <v>52</v>
      </c>
      <c r="J4" s="2">
        <v>72</v>
      </c>
      <c r="K4" s="13">
        <f>J4*0.8</f>
        <v>57.6</v>
      </c>
      <c r="L4" s="14">
        <v>79.8</v>
      </c>
      <c r="M4" s="13">
        <f>L4*0.2</f>
        <v>15.96</v>
      </c>
      <c r="N4" s="13">
        <f>K4+M4</f>
        <v>73.56</v>
      </c>
    </row>
    <row r="5" spans="1:14" ht="48" customHeight="1">
      <c r="A5" s="3">
        <v>3</v>
      </c>
      <c r="B5" s="1" t="s">
        <v>20</v>
      </c>
      <c r="C5" s="1" t="s">
        <v>21</v>
      </c>
      <c r="D5" s="1" t="s">
        <v>12</v>
      </c>
      <c r="E5" s="1" t="s">
        <v>8</v>
      </c>
      <c r="F5" s="1" t="s">
        <v>13</v>
      </c>
      <c r="G5" s="4" t="s">
        <v>24</v>
      </c>
      <c r="H5" s="2">
        <v>24</v>
      </c>
      <c r="I5" s="2">
        <v>47</v>
      </c>
      <c r="J5" s="2">
        <v>71</v>
      </c>
      <c r="K5" s="13">
        <f>J5*0.8</f>
        <v>56.800000000000004</v>
      </c>
      <c r="L5" s="14">
        <v>79.9</v>
      </c>
      <c r="M5" s="13">
        <f>L5*0.2</f>
        <v>15.980000000000002</v>
      </c>
      <c r="N5" s="13">
        <f>K5+M5</f>
        <v>72.78</v>
      </c>
    </row>
    <row r="6" spans="1:14" ht="48" customHeight="1">
      <c r="A6" s="3">
        <v>4</v>
      </c>
      <c r="B6" s="1" t="s">
        <v>14</v>
      </c>
      <c r="C6" s="1" t="s">
        <v>15</v>
      </c>
      <c r="D6" s="1" t="s">
        <v>12</v>
      </c>
      <c r="E6" s="1" t="s">
        <v>8</v>
      </c>
      <c r="F6" s="1" t="s">
        <v>13</v>
      </c>
      <c r="G6" s="4" t="s">
        <v>24</v>
      </c>
      <c r="H6" s="2">
        <v>25</v>
      </c>
      <c r="I6" s="2">
        <v>37</v>
      </c>
      <c r="J6" s="2">
        <v>62</v>
      </c>
      <c r="K6" s="13">
        <f>J6*0.8</f>
        <v>49.6</v>
      </c>
      <c r="L6" s="14">
        <v>77</v>
      </c>
      <c r="M6" s="13">
        <f>L6*0.2</f>
        <v>15.4</v>
      </c>
      <c r="N6" s="13">
        <f>K6+M6</f>
        <v>65</v>
      </c>
    </row>
    <row r="7" spans="1:14" ht="48" customHeight="1">
      <c r="A7" s="3">
        <v>5</v>
      </c>
      <c r="B7" s="1" t="s">
        <v>18</v>
      </c>
      <c r="C7" s="1" t="s">
        <v>19</v>
      </c>
      <c r="D7" s="1" t="s">
        <v>12</v>
      </c>
      <c r="E7" s="1" t="s">
        <v>6</v>
      </c>
      <c r="F7" s="1" t="s">
        <v>7</v>
      </c>
      <c r="G7" s="4" t="s">
        <v>22</v>
      </c>
      <c r="H7" s="2">
        <v>22</v>
      </c>
      <c r="I7" s="2">
        <v>29</v>
      </c>
      <c r="J7" s="2">
        <v>51</v>
      </c>
      <c r="K7" s="13">
        <f>J7*0.8</f>
        <v>40.800000000000004</v>
      </c>
      <c r="L7" s="14">
        <v>76.6</v>
      </c>
      <c r="M7" s="13">
        <f>L7*0.2</f>
        <v>15.32</v>
      </c>
      <c r="N7" s="13">
        <f>K7+M7</f>
        <v>56.120000000000005</v>
      </c>
    </row>
    <row r="8" spans="8:10" ht="14.25">
      <c r="H8" s="12"/>
      <c r="I8" s="12"/>
      <c r="J8" s="12"/>
    </row>
  </sheetData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2017-08-11T03:25:29Z</cp:lastPrinted>
  <dcterms:created xsi:type="dcterms:W3CDTF">1996-12-17T01:32:42Z</dcterms:created>
  <dcterms:modified xsi:type="dcterms:W3CDTF">2017-08-13T03:30:52Z</dcterms:modified>
  <cp:category/>
  <cp:version/>
  <cp:contentType/>
  <cp:contentStatus/>
</cp:coreProperties>
</file>