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0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'Sheet1'!$A$1:$R$55</definedName>
  </definedNames>
  <calcPr fullCalcOnLoad="1"/>
</workbook>
</file>

<file path=xl/sharedStrings.xml><?xml version="1.0" encoding="utf-8"?>
<sst xmlns="http://schemas.openxmlformats.org/spreadsheetml/2006/main" count="348" uniqueCount="203">
  <si>
    <t>成绩排名</t>
  </si>
  <si>
    <t>性别</t>
  </si>
  <si>
    <t>准考证号</t>
  </si>
  <si>
    <t>备注</t>
  </si>
  <si>
    <t>行测</t>
  </si>
  <si>
    <t>申论</t>
  </si>
  <si>
    <t xml:space="preserve">      </t>
  </si>
  <si>
    <t>职位代码</t>
  </si>
  <si>
    <t>招考人数</t>
  </si>
  <si>
    <t>姓  名</t>
  </si>
  <si>
    <t>笔     试</t>
  </si>
  <si>
    <t>综合分</t>
  </si>
  <si>
    <t>毕业院校</t>
  </si>
  <si>
    <t>工作单位</t>
  </si>
  <si>
    <t>面试分数</t>
  </si>
  <si>
    <t>公安基础知识</t>
  </si>
  <si>
    <t>折算分</t>
  </si>
  <si>
    <t>招录职位</t>
  </si>
  <si>
    <t>专业科目考试</t>
  </si>
  <si>
    <t>综合知识测试</t>
  </si>
  <si>
    <r>
      <t xml:space="preserve">        </t>
    </r>
    <r>
      <rPr>
        <sz val="9"/>
        <color indexed="8"/>
        <rFont val="楷体_GB2312"/>
        <family val="3"/>
      </rPr>
      <t>备注：</t>
    </r>
    <r>
      <rPr>
        <sz val="9"/>
        <color indexed="8"/>
        <rFont val="Times"/>
        <family val="1"/>
      </rPr>
      <t>1</t>
    </r>
    <r>
      <rPr>
        <sz val="9"/>
        <color indexed="8"/>
        <rFont val="楷体_GB2312"/>
        <family val="3"/>
      </rPr>
      <t>、不组织专业科目考试的，综合成绩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楷体_GB2312"/>
        <family val="3"/>
      </rPr>
      <t>（行政职业能力测验×</t>
    </r>
    <r>
      <rPr>
        <sz val="9"/>
        <color indexed="8"/>
        <rFont val="Times"/>
        <family val="1"/>
      </rPr>
      <t>55%+</t>
    </r>
    <r>
      <rPr>
        <sz val="9"/>
        <color indexed="8"/>
        <rFont val="楷体_GB2312"/>
        <family val="3"/>
      </rPr>
      <t>申论×</t>
    </r>
    <r>
      <rPr>
        <sz val="9"/>
        <color indexed="8"/>
        <rFont val="Times"/>
        <family val="1"/>
      </rPr>
      <t>45%</t>
    </r>
    <r>
      <rPr>
        <sz val="9"/>
        <color indexed="8"/>
        <rFont val="楷体_GB2312"/>
        <family val="3"/>
      </rPr>
      <t>）×</t>
    </r>
    <r>
      <rPr>
        <sz val="9"/>
        <color indexed="8"/>
        <rFont val="Times"/>
        <family val="1"/>
      </rPr>
      <t>50% +</t>
    </r>
    <r>
      <rPr>
        <sz val="9"/>
        <color indexed="8"/>
        <rFont val="楷体_GB2312"/>
        <family val="3"/>
      </rPr>
      <t>面试成绩×</t>
    </r>
    <r>
      <rPr>
        <sz val="9"/>
        <color indexed="8"/>
        <rFont val="Times"/>
        <family val="1"/>
      </rPr>
      <t>50%</t>
    </r>
    <r>
      <rPr>
        <sz val="9"/>
        <color indexed="8"/>
        <rFont val="楷体_GB2312"/>
        <family val="3"/>
      </rPr>
      <t>；</t>
    </r>
    <r>
      <rPr>
        <sz val="9"/>
        <color indexed="8"/>
        <rFont val="Times"/>
        <family val="1"/>
      </rPr>
      <t>2</t>
    </r>
    <r>
      <rPr>
        <sz val="9"/>
        <color indexed="8"/>
        <rFont val="楷体_GB2312"/>
        <family val="3"/>
      </rPr>
      <t>、组织专业科目考试的，综合成绩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楷体_GB2312"/>
        <family val="3"/>
      </rPr>
      <t>（行政职业能力测验×</t>
    </r>
    <r>
      <rPr>
        <sz val="9"/>
        <color indexed="8"/>
        <rFont val="Times"/>
        <family val="1"/>
      </rPr>
      <t>55%+</t>
    </r>
    <r>
      <rPr>
        <sz val="9"/>
        <color indexed="8"/>
        <rFont val="楷体_GB2312"/>
        <family val="3"/>
      </rPr>
      <t>申论×</t>
    </r>
    <r>
      <rPr>
        <sz val="9"/>
        <color indexed="8"/>
        <rFont val="Times"/>
        <family val="1"/>
      </rPr>
      <t>45%</t>
    </r>
    <r>
      <rPr>
        <sz val="9"/>
        <color indexed="8"/>
        <rFont val="楷体_GB2312"/>
        <family val="3"/>
      </rPr>
      <t>）×</t>
    </r>
    <r>
      <rPr>
        <sz val="9"/>
        <color indexed="8"/>
        <rFont val="Times"/>
        <family val="1"/>
      </rPr>
      <t>40%+</t>
    </r>
    <r>
      <rPr>
        <sz val="9"/>
        <color indexed="8"/>
        <rFont val="楷体_GB2312"/>
        <family val="3"/>
      </rPr>
      <t>专业科目考试×</t>
    </r>
    <r>
      <rPr>
        <sz val="9"/>
        <color indexed="8"/>
        <rFont val="Times"/>
        <family val="1"/>
      </rPr>
      <t>20%+</t>
    </r>
    <r>
      <rPr>
        <sz val="9"/>
        <color indexed="8"/>
        <rFont val="楷体_GB2312"/>
        <family val="3"/>
      </rPr>
      <t>面试成绩×</t>
    </r>
    <r>
      <rPr>
        <sz val="9"/>
        <color indexed="8"/>
        <rFont val="Times"/>
        <family val="1"/>
      </rPr>
      <t>40%</t>
    </r>
    <r>
      <rPr>
        <sz val="9"/>
        <color indexed="8"/>
        <rFont val="楷体_GB2312"/>
        <family val="3"/>
      </rPr>
      <t>；</t>
    </r>
    <r>
      <rPr>
        <sz val="9"/>
        <color indexed="8"/>
        <rFont val="Times"/>
        <family val="1"/>
      </rPr>
      <t>3</t>
    </r>
    <r>
      <rPr>
        <sz val="9"/>
        <color indexed="8"/>
        <rFont val="楷体_GB2312"/>
        <family val="3"/>
      </rPr>
      <t>、面向社会招录的公安机关执法勤务职位。综合成绩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楷体_GB2312"/>
        <family val="3"/>
      </rPr>
      <t>（行政职业能力测验×</t>
    </r>
    <r>
      <rPr>
        <sz val="9"/>
        <color indexed="8"/>
        <rFont val="Times"/>
        <family val="1"/>
      </rPr>
      <t>40%+</t>
    </r>
    <r>
      <rPr>
        <sz val="9"/>
        <color indexed="8"/>
        <rFont val="楷体_GB2312"/>
        <family val="3"/>
      </rPr>
      <t>申论×</t>
    </r>
    <r>
      <rPr>
        <sz val="9"/>
        <color indexed="8"/>
        <rFont val="Times"/>
        <family val="1"/>
      </rPr>
      <t>30%+</t>
    </r>
    <r>
      <rPr>
        <sz val="9"/>
        <color indexed="8"/>
        <rFont val="楷体_GB2312"/>
        <family val="3"/>
      </rPr>
      <t>公安专业科目考试×</t>
    </r>
    <r>
      <rPr>
        <sz val="9"/>
        <color indexed="8"/>
        <rFont val="Times"/>
        <family val="1"/>
      </rPr>
      <t>30%</t>
    </r>
    <r>
      <rPr>
        <sz val="9"/>
        <color indexed="8"/>
        <rFont val="楷体_GB2312"/>
        <family val="3"/>
      </rPr>
      <t>）×</t>
    </r>
    <r>
      <rPr>
        <sz val="9"/>
        <color indexed="8"/>
        <rFont val="Times"/>
        <family val="1"/>
      </rPr>
      <t>50%+</t>
    </r>
    <r>
      <rPr>
        <sz val="9"/>
        <color indexed="8"/>
        <rFont val="楷体_GB2312"/>
        <family val="3"/>
      </rPr>
      <t>面试成绩×</t>
    </r>
    <r>
      <rPr>
        <sz val="9"/>
        <color indexed="8"/>
        <rFont val="Times"/>
        <family val="1"/>
      </rPr>
      <t>50%</t>
    </r>
    <r>
      <rPr>
        <sz val="9"/>
        <color indexed="8"/>
        <rFont val="楷体_GB2312"/>
        <family val="3"/>
      </rPr>
      <t>、</t>
    </r>
    <r>
      <rPr>
        <sz val="9"/>
        <color indexed="8"/>
        <rFont val="Times"/>
        <family val="1"/>
      </rPr>
      <t>4</t>
    </r>
    <r>
      <rPr>
        <sz val="9"/>
        <color indexed="8"/>
        <rFont val="楷体_GB2312"/>
        <family val="3"/>
      </rPr>
      <t>、遴选选调生职位。综合成绩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楷体_GB2312"/>
        <family val="3"/>
      </rPr>
      <t>（行政职业能力测验×</t>
    </r>
    <r>
      <rPr>
        <sz val="9"/>
        <color indexed="8"/>
        <rFont val="Times"/>
        <family val="1"/>
      </rPr>
      <t>55%+</t>
    </r>
    <r>
      <rPr>
        <sz val="9"/>
        <color indexed="8"/>
        <rFont val="楷体_GB2312"/>
        <family val="3"/>
      </rPr>
      <t>申论×</t>
    </r>
    <r>
      <rPr>
        <sz val="9"/>
        <color indexed="8"/>
        <rFont val="Times"/>
        <family val="1"/>
      </rPr>
      <t>45%</t>
    </r>
    <r>
      <rPr>
        <sz val="9"/>
        <color indexed="8"/>
        <rFont val="楷体_GB2312"/>
        <family val="3"/>
      </rPr>
      <t>）×</t>
    </r>
    <r>
      <rPr>
        <sz val="9"/>
        <color indexed="8"/>
        <rFont val="Times"/>
        <family val="1"/>
      </rPr>
      <t>30% +</t>
    </r>
    <r>
      <rPr>
        <sz val="9"/>
        <color indexed="8"/>
        <rFont val="楷体_GB2312"/>
        <family val="3"/>
      </rPr>
      <t>面试成绩×</t>
    </r>
    <r>
      <rPr>
        <sz val="9"/>
        <color indexed="8"/>
        <rFont val="Times"/>
        <family val="1"/>
      </rPr>
      <t>70%</t>
    </r>
    <r>
      <rPr>
        <sz val="9"/>
        <color indexed="8"/>
        <rFont val="楷体_GB2312"/>
        <family val="3"/>
      </rPr>
      <t>（组织专业科目考试的，按上述组织专业科目考试的计算公式折算出综合成绩）；</t>
    </r>
    <r>
      <rPr>
        <sz val="9"/>
        <color indexed="8"/>
        <rFont val="Times"/>
        <family val="1"/>
      </rPr>
      <t>5</t>
    </r>
    <r>
      <rPr>
        <sz val="9"/>
        <color indexed="8"/>
        <rFont val="楷体_GB2312"/>
        <family val="3"/>
      </rPr>
      <t>、从村（社区）干部中定向考录乡镇（街道）公务员职位。综合成绩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楷体_GB2312"/>
        <family val="3"/>
      </rPr>
      <t>综合知识测试成绩×</t>
    </r>
    <r>
      <rPr>
        <sz val="9"/>
        <color indexed="8"/>
        <rFont val="Times"/>
        <family val="1"/>
      </rPr>
      <t>50% +</t>
    </r>
    <r>
      <rPr>
        <sz val="9"/>
        <color indexed="8"/>
        <rFont val="楷体_GB2312"/>
        <family val="3"/>
      </rPr>
      <t>面试成绩</t>
    </r>
    <r>
      <rPr>
        <sz val="9"/>
        <color indexed="8"/>
        <rFont val="Times"/>
        <family val="1"/>
      </rPr>
      <t>×50%</t>
    </r>
    <r>
      <rPr>
        <sz val="9"/>
        <color indexed="8"/>
        <rFont val="楷体_GB2312"/>
        <family val="3"/>
      </rPr>
      <t>。</t>
    </r>
  </si>
  <si>
    <t>湖北省2017年度省市县乡考试录用公务员考试成绩折算汇总表</t>
  </si>
  <si>
    <t>财会管理职位</t>
  </si>
  <si>
    <t>2001086001</t>
  </si>
  <si>
    <t>谭司顺</t>
  </si>
  <si>
    <t>男</t>
  </si>
  <si>
    <t>102423502010</t>
  </si>
  <si>
    <t>谭经灿</t>
  </si>
  <si>
    <t>102423510020</t>
  </si>
  <si>
    <t>张永</t>
  </si>
  <si>
    <t>102420810929</t>
  </si>
  <si>
    <t>2001086001</t>
  </si>
  <si>
    <t>董益文</t>
  </si>
  <si>
    <t>102421812922</t>
  </si>
  <si>
    <t>麦彩茵</t>
  </si>
  <si>
    <t>女</t>
  </si>
  <si>
    <t>102424111715</t>
  </si>
  <si>
    <t>康邓禹</t>
  </si>
  <si>
    <t>102422304403</t>
  </si>
  <si>
    <t>董德宇</t>
  </si>
  <si>
    <t>102420601020</t>
  </si>
  <si>
    <t>段宽</t>
  </si>
  <si>
    <t>102422304305</t>
  </si>
  <si>
    <t>张京</t>
  </si>
  <si>
    <t>102421508028</t>
  </si>
  <si>
    <t>刘莹</t>
  </si>
  <si>
    <t>102426813316</t>
  </si>
  <si>
    <t>王一凡</t>
  </si>
  <si>
    <t>102425101310</t>
  </si>
  <si>
    <t>胡敏</t>
  </si>
  <si>
    <t>102421902014</t>
  </si>
  <si>
    <t>秦豆豆</t>
  </si>
  <si>
    <t>102425408016</t>
  </si>
  <si>
    <t>张军</t>
  </si>
  <si>
    <t>102426502502</t>
  </si>
  <si>
    <t>邓妙嫦</t>
  </si>
  <si>
    <t>102422108617</t>
  </si>
  <si>
    <t>刘晓冰</t>
  </si>
  <si>
    <t>102424007424</t>
  </si>
  <si>
    <t>李欢</t>
  </si>
  <si>
    <t>102421505926</t>
  </si>
  <si>
    <t>靳承涛</t>
  </si>
  <si>
    <t>102424711430</t>
  </si>
  <si>
    <t>周慧娟</t>
  </si>
  <si>
    <t>102425200417</t>
  </si>
  <si>
    <t>吕朔</t>
  </si>
  <si>
    <t>102423619808</t>
  </si>
  <si>
    <t>张沕</t>
  </si>
  <si>
    <t>102426004530</t>
  </si>
  <si>
    <t>吴仕恃</t>
  </si>
  <si>
    <t>102422108503</t>
  </si>
  <si>
    <t>万媛</t>
  </si>
  <si>
    <t>102421606530</t>
  </si>
  <si>
    <t>霍亮</t>
  </si>
  <si>
    <t>102423705722</t>
  </si>
  <si>
    <t>文字综合职位</t>
  </si>
  <si>
    <t>陶依林</t>
  </si>
  <si>
    <t>102420809011</t>
  </si>
  <si>
    <t>任震</t>
  </si>
  <si>
    <t>102423703330</t>
  </si>
  <si>
    <t>林芬奇</t>
  </si>
  <si>
    <t>102420810120</t>
  </si>
  <si>
    <t>杜祥坤</t>
  </si>
  <si>
    <t>102424709414</t>
  </si>
  <si>
    <t>杨兰兰</t>
  </si>
  <si>
    <t>102426408302</t>
  </si>
  <si>
    <t>刘婵媛</t>
  </si>
  <si>
    <t>102421501814</t>
  </si>
  <si>
    <t>黄倩文</t>
  </si>
  <si>
    <t>102421901802</t>
  </si>
  <si>
    <t>吴雪莹</t>
  </si>
  <si>
    <t>102424700424</t>
  </si>
  <si>
    <t>胡安喜</t>
  </si>
  <si>
    <t>102423622630</t>
  </si>
  <si>
    <t>王鹏程</t>
  </si>
  <si>
    <t>102425101221</t>
  </si>
  <si>
    <t>何雪莹</t>
  </si>
  <si>
    <t>102426607801</t>
  </si>
  <si>
    <t>凌虹</t>
  </si>
  <si>
    <t>102421506315</t>
  </si>
  <si>
    <t>陈雪君</t>
  </si>
  <si>
    <t>102426807322</t>
  </si>
  <si>
    <t>刘俊凯</t>
  </si>
  <si>
    <t>102423107419</t>
  </si>
  <si>
    <t>李纯青</t>
  </si>
  <si>
    <t>102423003426</t>
  </si>
  <si>
    <t>严博</t>
  </si>
  <si>
    <t>102425401214</t>
  </si>
  <si>
    <t>曾琴仙</t>
  </si>
  <si>
    <t>102426704409</t>
  </si>
  <si>
    <t>帅翔</t>
  </si>
  <si>
    <t>102420705919</t>
  </si>
  <si>
    <t>张杰</t>
  </si>
  <si>
    <t>102422109508</t>
  </si>
  <si>
    <t>陈锦涛</t>
  </si>
  <si>
    <t>102420600521</t>
  </si>
  <si>
    <t>邹雪玲</t>
  </si>
  <si>
    <t>102423107121</t>
  </si>
  <si>
    <t>吴霜</t>
  </si>
  <si>
    <t>102424410121</t>
  </si>
  <si>
    <t>秦宁</t>
  </si>
  <si>
    <t>102426001911</t>
  </si>
  <si>
    <t>徐茜</t>
  </si>
  <si>
    <t>102426810725</t>
  </si>
  <si>
    <t>杨凯</t>
  </si>
  <si>
    <t>102424408815</t>
  </si>
  <si>
    <t>武汉大学</t>
  </si>
  <si>
    <t>湖北省武汉市江岸区财政局</t>
  </si>
  <si>
    <t>中国人民大学</t>
  </si>
  <si>
    <t>德勤华永会计师事务所北京分所</t>
  </si>
  <si>
    <t>陕西师范大学</t>
  </si>
  <si>
    <t>中共单县县委办公室</t>
  </si>
  <si>
    <t>吉林大学</t>
  </si>
  <si>
    <t>河南省新县发改委</t>
  </si>
  <si>
    <t>中南财经政法大学</t>
  </si>
  <si>
    <t>广东省佛山市顺德区容桂街桂洲社区居委会</t>
  </si>
  <si>
    <t>重庆工学院</t>
  </si>
  <si>
    <t>武汉市江岸区城市管理执法大队</t>
  </si>
  <si>
    <t>山东财经大学</t>
  </si>
  <si>
    <t>湖北省荆门市掇刀区团林铺镇人民政府</t>
  </si>
  <si>
    <t>中央司法警官学院</t>
  </si>
  <si>
    <t>孝感市计量检定测试所</t>
  </si>
  <si>
    <t>武汉英中（培训）学校</t>
  </si>
  <si>
    <t>长江海事局后勤管理中心</t>
  </si>
  <si>
    <t>无</t>
  </si>
  <si>
    <t>财政部财政科学研究所</t>
  </si>
  <si>
    <t>北京劲杉投资管理有限公司</t>
  </si>
  <si>
    <t>湖北省宜昌市夷陵区龙泉镇人民政府</t>
  </si>
  <si>
    <t>广东外语外贸大学</t>
  </si>
  <si>
    <t>深圳市佳士科技股份有限公司</t>
  </si>
  <si>
    <t>北京外国语大学</t>
  </si>
  <si>
    <t>郑州大学</t>
  </si>
  <si>
    <t>平顶山市新华区委宣传部</t>
  </si>
  <si>
    <t>武汉经济技术开发区财政局</t>
  </si>
  <si>
    <t>湖北大学</t>
  </si>
  <si>
    <t>郑州国际物流园区管委会招商促进局</t>
  </si>
  <si>
    <t>北京理工大学</t>
  </si>
  <si>
    <t>湖北省中小企业服务中心</t>
  </si>
  <si>
    <t>襄阳银监分局</t>
  </si>
  <si>
    <t>武汉学院</t>
  </si>
  <si>
    <t>湖北师范大学</t>
  </si>
  <si>
    <t>汉口银行</t>
  </si>
  <si>
    <t>河南工业大学</t>
  </si>
  <si>
    <t>郑州自动化研究所</t>
  </si>
  <si>
    <t>华南理工大学</t>
  </si>
  <si>
    <t>湖北省黄冈市中小企业节能监测站</t>
  </si>
  <si>
    <t>中国社科院研究生院</t>
  </si>
  <si>
    <t>冀中能源峰峰集团新三矿</t>
  </si>
  <si>
    <t>伦敦国王学院</t>
  </si>
  <si>
    <t>中国传媒大学</t>
  </si>
  <si>
    <t>武汉市公安局武昌区分局</t>
  </si>
  <si>
    <t>重庆师范大学</t>
  </si>
  <si>
    <t>河南省固始县方集镇第二中心小学</t>
  </si>
  <si>
    <t>成都信息工程学院</t>
  </si>
  <si>
    <t>武汉市科学技术馆</t>
  </si>
  <si>
    <t>武汉大学</t>
  </si>
  <si>
    <t>保康县楚天宾馆</t>
  </si>
  <si>
    <t>中国建设银行安庆市石化支行</t>
  </si>
  <si>
    <t>泗洪县市场监督管理局上塘分局</t>
  </si>
  <si>
    <t>武汉市商务局</t>
  </si>
  <si>
    <t>湖北经济学院</t>
  </si>
  <si>
    <t>湖北省宇凰文化传承发展有限公司</t>
  </si>
  <si>
    <t>湖北省资产管理有限公司</t>
  </si>
  <si>
    <t>湖北省公共就业创业指导与信息服务中心</t>
  </si>
  <si>
    <t>信阳师范学院</t>
  </si>
  <si>
    <t>驻马店市产业集聚区综合执法局</t>
  </si>
  <si>
    <t>华中师范大学</t>
  </si>
  <si>
    <t>中设（湖北）机械设备工程有限公司</t>
  </si>
  <si>
    <t>长江大学</t>
  </si>
  <si>
    <t>湖北省仙桃市人民检察院</t>
  </si>
  <si>
    <t>大冶市委政研室</t>
  </si>
  <si>
    <t>河南师范大学</t>
  </si>
  <si>
    <t>河南省巩义二中</t>
  </si>
  <si>
    <t>湖北工程学院</t>
  </si>
  <si>
    <t>湖北省天门市竟陵街道办事处</t>
  </si>
  <si>
    <t>天门市工商行政管理局</t>
  </si>
  <si>
    <t>武汉市审计局</t>
  </si>
  <si>
    <t>华中科技大学</t>
  </si>
  <si>
    <t>湖北工业大学</t>
  </si>
  <si>
    <t>老河口市工商局</t>
  </si>
  <si>
    <t>递补</t>
  </si>
  <si>
    <t>放弃
面试</t>
  </si>
  <si>
    <r>
      <t>招录单位：湖北省财政厅</t>
    </r>
    <r>
      <rPr>
        <sz val="11"/>
        <color indexed="8"/>
        <rFont val="Times"/>
        <family val="1"/>
      </rPr>
      <t xml:space="preserve">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</si>
</sst>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&quot;¥&quot;* #,##0.00_ ;_ &quot;¥&quot;* \-#,##0.00_ ;_ &quot;¥&quot;* \-??_ ;_ @_ "/>
    <numFmt numFmtId="185" formatCode="_ &quot;¥&quot;* #,##0_ ;_ &quot;¥&quot;* \-#,##0_ ;_ &quot;¥&quot;* \-_ ;_ @_ "/>
  </numFmts>
  <fonts count="46">
    <font>
      <sz val="12"/>
      <name val="宋体"/>
      <family val="0"/>
    </font>
    <font>
      <sz val="20"/>
      <color indexed="8"/>
      <name val="方正小标宋简体"/>
      <family val="0"/>
    </font>
    <font>
      <sz val="9"/>
      <name val="宋体"/>
      <family val="0"/>
    </font>
    <font>
      <sz val="9"/>
      <color indexed="8"/>
      <name val="Times New Roman"/>
      <family val="1"/>
    </font>
    <font>
      <sz val="9"/>
      <color indexed="8"/>
      <name val="Times"/>
      <family val="1"/>
    </font>
    <font>
      <sz val="9"/>
      <name val="Times"/>
      <family val="1"/>
    </font>
    <font>
      <sz val="9"/>
      <name val="黑体"/>
      <family val="3"/>
    </font>
    <font>
      <sz val="9"/>
      <color indexed="8"/>
      <name val="黑体"/>
      <family val="3"/>
    </font>
    <font>
      <sz val="11"/>
      <color indexed="8"/>
      <name val="仿宋_GB2312"/>
      <family val="3"/>
    </font>
    <font>
      <sz val="11"/>
      <color indexed="8"/>
      <name val="Times"/>
      <family val="1"/>
    </font>
    <font>
      <sz val="11"/>
      <name val="Times"/>
      <family val="1"/>
    </font>
    <font>
      <sz val="9"/>
      <color indexed="8"/>
      <name val="楷体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 quotePrefix="1">
      <alignment vertical="center" wrapText="1"/>
    </xf>
    <xf numFmtId="0" fontId="2" fillId="0" borderId="10" xfId="0" applyNumberFormat="1" applyFont="1" applyBorder="1" applyAlignment="1" quotePrefix="1">
      <alignment vertical="center"/>
    </xf>
    <xf numFmtId="0" fontId="2" fillId="0" borderId="10" xfId="0" applyNumberFormat="1" applyFont="1" applyBorder="1" applyAlignment="1" quotePrefix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0" xfId="40" applyFont="1" applyBorder="1" applyAlignment="1">
      <alignment vertical="center" wrapText="1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1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7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 horizontal="justify" vertical="center" wrapText="1"/>
    </xf>
    <xf numFmtId="0" fontId="5" fillId="0" borderId="15" xfId="0" applyFont="1" applyBorder="1" applyAlignment="1">
      <alignment horizontal="justify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56"/>
  <sheetViews>
    <sheetView tabSelected="1" zoomScalePageLayoutView="0" workbookViewId="0" topLeftCell="A1">
      <selection activeCell="S7" sqref="S7"/>
    </sheetView>
  </sheetViews>
  <sheetFormatPr defaultColWidth="9.00390625" defaultRowHeight="14.25"/>
  <cols>
    <col min="1" max="1" width="6.625" style="1" customWidth="1"/>
    <col min="2" max="2" width="11.75390625" style="1" customWidth="1"/>
    <col min="3" max="3" width="3.625" style="1" customWidth="1"/>
    <col min="4" max="4" width="4.25390625" style="1" customWidth="1"/>
    <col min="5" max="5" width="5.125" style="1" customWidth="1"/>
    <col min="6" max="6" width="2.75390625" style="1" customWidth="1"/>
    <col min="7" max="7" width="9.25390625" style="1" customWidth="1"/>
    <col min="8" max="11" width="5.625" style="1" customWidth="1"/>
    <col min="12" max="12" width="5.375" style="1" customWidth="1"/>
    <col min="13" max="14" width="6.625" style="1" customWidth="1"/>
    <col min="15" max="15" width="8.375" style="1" customWidth="1"/>
    <col min="16" max="16" width="6.625" style="1" customWidth="1"/>
    <col min="17" max="17" width="19.50390625" style="1" customWidth="1"/>
    <col min="18" max="18" width="5.875" style="1" customWidth="1"/>
    <col min="19" max="253" width="9.00390625" style="1" bestFit="1" customWidth="1"/>
    <col min="254" max="16384" width="9.00390625" style="1" customWidth="1"/>
  </cols>
  <sheetData>
    <row r="1" spans="1:18" ht="34.5" customHeight="1">
      <c r="A1" s="16" t="s">
        <v>21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253" ht="21.75" customHeight="1">
      <c r="A2" s="18" t="s">
        <v>202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1:253" ht="15.75" customHeight="1">
      <c r="A3" s="23" t="s">
        <v>17</v>
      </c>
      <c r="B3" s="23" t="s">
        <v>7</v>
      </c>
      <c r="C3" s="23" t="s">
        <v>8</v>
      </c>
      <c r="D3" s="24" t="s">
        <v>0</v>
      </c>
      <c r="E3" s="24" t="s">
        <v>9</v>
      </c>
      <c r="F3" s="24" t="s">
        <v>1</v>
      </c>
      <c r="G3" s="24" t="s">
        <v>2</v>
      </c>
      <c r="H3" s="29" t="s">
        <v>10</v>
      </c>
      <c r="I3" s="30"/>
      <c r="J3" s="30"/>
      <c r="K3" s="30"/>
      <c r="L3" s="30"/>
      <c r="M3" s="24" t="s">
        <v>18</v>
      </c>
      <c r="N3" s="20" t="s">
        <v>14</v>
      </c>
      <c r="O3" s="24" t="s">
        <v>11</v>
      </c>
      <c r="P3" s="20" t="s">
        <v>12</v>
      </c>
      <c r="Q3" s="20" t="s">
        <v>13</v>
      </c>
      <c r="R3" s="24" t="s">
        <v>3</v>
      </c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ht="14.25" customHeight="1">
      <c r="A4" s="23"/>
      <c r="B4" s="23"/>
      <c r="C4" s="23"/>
      <c r="D4" s="23"/>
      <c r="E4" s="24"/>
      <c r="F4" s="23"/>
      <c r="G4" s="24"/>
      <c r="H4" s="31"/>
      <c r="I4" s="32"/>
      <c r="J4" s="32"/>
      <c r="K4" s="32"/>
      <c r="L4" s="32"/>
      <c r="M4" s="24"/>
      <c r="N4" s="33"/>
      <c r="O4" s="23"/>
      <c r="P4" s="21"/>
      <c r="Q4" s="21"/>
      <c r="R4" s="24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ht="37.5" customHeight="1">
      <c r="A5" s="23"/>
      <c r="B5" s="23"/>
      <c r="C5" s="23"/>
      <c r="D5" s="23"/>
      <c r="E5" s="24"/>
      <c r="F5" s="23"/>
      <c r="G5" s="24"/>
      <c r="H5" s="5" t="s">
        <v>4</v>
      </c>
      <c r="I5" s="5" t="s">
        <v>5</v>
      </c>
      <c r="J5" s="5" t="s">
        <v>15</v>
      </c>
      <c r="K5" s="5" t="s">
        <v>19</v>
      </c>
      <c r="L5" s="5" t="s">
        <v>16</v>
      </c>
      <c r="M5" s="24"/>
      <c r="N5" s="34"/>
      <c r="O5" s="23"/>
      <c r="P5" s="22"/>
      <c r="Q5" s="22"/>
      <c r="R5" s="24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ht="30" customHeight="1">
      <c r="A6" s="6" t="s">
        <v>22</v>
      </c>
      <c r="B6" s="7" t="s">
        <v>23</v>
      </c>
      <c r="C6" s="4">
        <v>8</v>
      </c>
      <c r="D6" s="8">
        <v>1</v>
      </c>
      <c r="E6" s="7" t="s">
        <v>24</v>
      </c>
      <c r="F6" s="9" t="s">
        <v>25</v>
      </c>
      <c r="G6" s="7" t="s">
        <v>26</v>
      </c>
      <c r="H6" s="7">
        <v>75.2</v>
      </c>
      <c r="I6" s="7">
        <v>74</v>
      </c>
      <c r="J6" s="10"/>
      <c r="K6" s="10"/>
      <c r="L6" s="7">
        <v>37.33</v>
      </c>
      <c r="M6" s="3"/>
      <c r="N6" s="3">
        <v>87.4</v>
      </c>
      <c r="O6" s="3">
        <f aca="true" t="shared" si="0" ref="O6:O37">L6+N6*0.5</f>
        <v>81.03</v>
      </c>
      <c r="P6" s="6" t="s">
        <v>126</v>
      </c>
      <c r="Q6" s="6" t="s">
        <v>127</v>
      </c>
      <c r="R6" s="10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ht="30" customHeight="1">
      <c r="A7" s="6" t="s">
        <v>22</v>
      </c>
      <c r="B7" s="7" t="s">
        <v>23</v>
      </c>
      <c r="C7" s="4">
        <v>8</v>
      </c>
      <c r="D7" s="8">
        <v>2</v>
      </c>
      <c r="E7" s="7" t="s">
        <v>27</v>
      </c>
      <c r="F7" s="9" t="s">
        <v>25</v>
      </c>
      <c r="G7" s="7" t="s">
        <v>28</v>
      </c>
      <c r="H7" s="7">
        <v>71.2</v>
      </c>
      <c r="I7" s="7">
        <v>73</v>
      </c>
      <c r="J7" s="10"/>
      <c r="K7" s="10"/>
      <c r="L7" s="7">
        <v>36.005</v>
      </c>
      <c r="M7" s="3"/>
      <c r="N7" s="3">
        <v>85</v>
      </c>
      <c r="O7" s="3">
        <f t="shared" si="0"/>
        <v>78.505</v>
      </c>
      <c r="P7" s="6" t="s">
        <v>128</v>
      </c>
      <c r="Q7" s="6" t="s">
        <v>129</v>
      </c>
      <c r="R7" s="10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ht="30" customHeight="1">
      <c r="A8" s="6" t="s">
        <v>22</v>
      </c>
      <c r="B8" s="7" t="s">
        <v>31</v>
      </c>
      <c r="C8" s="4">
        <v>8</v>
      </c>
      <c r="D8" s="8">
        <v>3</v>
      </c>
      <c r="E8" s="7" t="s">
        <v>32</v>
      </c>
      <c r="F8" s="9" t="s">
        <v>25</v>
      </c>
      <c r="G8" s="7" t="s">
        <v>33</v>
      </c>
      <c r="H8" s="7">
        <v>71.2</v>
      </c>
      <c r="I8" s="7">
        <v>69</v>
      </c>
      <c r="J8" s="10"/>
      <c r="K8" s="10"/>
      <c r="L8" s="7">
        <v>35.105</v>
      </c>
      <c r="M8" s="3"/>
      <c r="N8" s="3">
        <v>84.64</v>
      </c>
      <c r="O8" s="3">
        <f t="shared" si="0"/>
        <v>77.425</v>
      </c>
      <c r="P8" s="6" t="s">
        <v>132</v>
      </c>
      <c r="Q8" s="6" t="s">
        <v>133</v>
      </c>
      <c r="R8" s="10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ht="30" customHeight="1">
      <c r="A9" s="6" t="s">
        <v>22</v>
      </c>
      <c r="B9" s="7" t="s">
        <v>31</v>
      </c>
      <c r="C9" s="4">
        <v>8</v>
      </c>
      <c r="D9" s="8">
        <v>4</v>
      </c>
      <c r="E9" s="7" t="s">
        <v>39</v>
      </c>
      <c r="F9" s="9" t="s">
        <v>25</v>
      </c>
      <c r="G9" s="7" t="s">
        <v>40</v>
      </c>
      <c r="H9" s="7">
        <v>66.4</v>
      </c>
      <c r="I9" s="7">
        <v>70.5</v>
      </c>
      <c r="J9" s="10"/>
      <c r="K9" s="10"/>
      <c r="L9" s="7">
        <v>34.1225</v>
      </c>
      <c r="M9" s="3"/>
      <c r="N9" s="3">
        <v>86.2</v>
      </c>
      <c r="O9" s="3">
        <f t="shared" si="0"/>
        <v>77.2225</v>
      </c>
      <c r="P9" s="13" t="s">
        <v>138</v>
      </c>
      <c r="Q9" s="6" t="s">
        <v>139</v>
      </c>
      <c r="R9" s="10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ht="30" customHeight="1">
      <c r="A10" s="6" t="s">
        <v>22</v>
      </c>
      <c r="B10" s="7" t="s">
        <v>31</v>
      </c>
      <c r="C10" s="4">
        <v>8</v>
      </c>
      <c r="D10" s="8">
        <v>5</v>
      </c>
      <c r="E10" s="7" t="s">
        <v>41</v>
      </c>
      <c r="F10" s="9" t="s">
        <v>25</v>
      </c>
      <c r="G10" s="7" t="s">
        <v>42</v>
      </c>
      <c r="H10" s="7">
        <v>71.2</v>
      </c>
      <c r="I10" s="7">
        <v>64.5</v>
      </c>
      <c r="J10" s="10"/>
      <c r="K10" s="10"/>
      <c r="L10" s="7">
        <v>34.0925</v>
      </c>
      <c r="M10" s="3"/>
      <c r="N10" s="3">
        <v>85.2</v>
      </c>
      <c r="O10" s="3">
        <f t="shared" si="0"/>
        <v>76.6925</v>
      </c>
      <c r="P10" s="13" t="s">
        <v>140</v>
      </c>
      <c r="Q10" s="6" t="s">
        <v>141</v>
      </c>
      <c r="R10" s="10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ht="30" customHeight="1">
      <c r="A11" s="6" t="s">
        <v>22</v>
      </c>
      <c r="B11" s="7" t="s">
        <v>23</v>
      </c>
      <c r="C11" s="4">
        <v>8</v>
      </c>
      <c r="D11" s="8">
        <v>6</v>
      </c>
      <c r="E11" s="7" t="s">
        <v>29</v>
      </c>
      <c r="F11" s="9" t="s">
        <v>25</v>
      </c>
      <c r="G11" s="7" t="s">
        <v>30</v>
      </c>
      <c r="H11" s="7">
        <v>72</v>
      </c>
      <c r="I11" s="7">
        <v>69</v>
      </c>
      <c r="J11" s="10"/>
      <c r="K11" s="10"/>
      <c r="L11" s="7">
        <v>35.325</v>
      </c>
      <c r="M11" s="3"/>
      <c r="N11" s="3">
        <v>81.4</v>
      </c>
      <c r="O11" s="3">
        <f t="shared" si="0"/>
        <v>76.025</v>
      </c>
      <c r="P11" s="6" t="s">
        <v>130</v>
      </c>
      <c r="Q11" s="6" t="s">
        <v>131</v>
      </c>
      <c r="R11" s="10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ht="30" customHeight="1">
      <c r="A12" s="6" t="s">
        <v>22</v>
      </c>
      <c r="B12" s="7" t="s">
        <v>31</v>
      </c>
      <c r="C12" s="4">
        <v>8</v>
      </c>
      <c r="D12" s="8">
        <v>7</v>
      </c>
      <c r="E12" s="7" t="s">
        <v>37</v>
      </c>
      <c r="F12" s="9" t="s">
        <v>25</v>
      </c>
      <c r="G12" s="7" t="s">
        <v>38</v>
      </c>
      <c r="H12" s="7">
        <v>64.8</v>
      </c>
      <c r="I12" s="7">
        <v>72.5</v>
      </c>
      <c r="J12" s="10"/>
      <c r="K12" s="10"/>
      <c r="L12" s="7">
        <v>34.1325</v>
      </c>
      <c r="M12" s="3"/>
      <c r="N12" s="3">
        <v>83.32</v>
      </c>
      <c r="O12" s="3">
        <f t="shared" si="0"/>
        <v>75.79249999999999</v>
      </c>
      <c r="P12" s="13" t="s">
        <v>136</v>
      </c>
      <c r="Q12" s="6" t="s">
        <v>137</v>
      </c>
      <c r="R12" s="10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ht="30" customHeight="1">
      <c r="A13" s="6" t="s">
        <v>22</v>
      </c>
      <c r="B13" s="7" t="s">
        <v>31</v>
      </c>
      <c r="C13" s="4">
        <v>8</v>
      </c>
      <c r="D13" s="8">
        <v>8</v>
      </c>
      <c r="E13" s="7" t="s">
        <v>55</v>
      </c>
      <c r="F13" s="9" t="s">
        <v>35</v>
      </c>
      <c r="G13" s="7" t="s">
        <v>56</v>
      </c>
      <c r="H13" s="7">
        <v>68.8</v>
      </c>
      <c r="I13" s="7">
        <v>65</v>
      </c>
      <c r="J13" s="10"/>
      <c r="K13" s="10"/>
      <c r="L13" s="7">
        <v>33.545</v>
      </c>
      <c r="M13" s="3"/>
      <c r="N13" s="3">
        <v>83.4</v>
      </c>
      <c r="O13" s="3">
        <f t="shared" si="0"/>
        <v>75.245</v>
      </c>
      <c r="P13" s="6" t="s">
        <v>150</v>
      </c>
      <c r="Q13" s="6" t="s">
        <v>144</v>
      </c>
      <c r="R13" s="10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ht="30" customHeight="1">
      <c r="A14" s="6" t="s">
        <v>22</v>
      </c>
      <c r="B14" s="7" t="s">
        <v>31</v>
      </c>
      <c r="C14" s="4">
        <v>8</v>
      </c>
      <c r="D14" s="8">
        <v>9</v>
      </c>
      <c r="E14" s="7" t="s">
        <v>51</v>
      </c>
      <c r="F14" s="9" t="s">
        <v>35</v>
      </c>
      <c r="G14" s="7" t="s">
        <v>52</v>
      </c>
      <c r="H14" s="7">
        <v>70.4</v>
      </c>
      <c r="I14" s="7">
        <v>64</v>
      </c>
      <c r="J14" s="10"/>
      <c r="K14" s="10"/>
      <c r="L14" s="7">
        <v>33.76</v>
      </c>
      <c r="M14" s="3"/>
      <c r="N14" s="3">
        <v>82.8</v>
      </c>
      <c r="O14" s="3">
        <f t="shared" si="0"/>
        <v>75.16</v>
      </c>
      <c r="P14" s="6" t="s">
        <v>134</v>
      </c>
      <c r="Q14" s="6" t="s">
        <v>147</v>
      </c>
      <c r="R14" s="10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ht="30" customHeight="1">
      <c r="A15" s="6" t="s">
        <v>22</v>
      </c>
      <c r="B15" s="7" t="s">
        <v>31</v>
      </c>
      <c r="C15" s="4">
        <v>8</v>
      </c>
      <c r="D15" s="8">
        <v>10</v>
      </c>
      <c r="E15" s="7" t="s">
        <v>61</v>
      </c>
      <c r="F15" s="9" t="s">
        <v>25</v>
      </c>
      <c r="G15" s="7" t="s">
        <v>62</v>
      </c>
      <c r="H15" s="7">
        <v>66.4</v>
      </c>
      <c r="I15" s="7">
        <v>67</v>
      </c>
      <c r="J15" s="10"/>
      <c r="K15" s="10"/>
      <c r="L15" s="7">
        <v>33.335</v>
      </c>
      <c r="M15" s="3"/>
      <c r="N15" s="3">
        <v>83.44</v>
      </c>
      <c r="O15" s="3">
        <f t="shared" si="0"/>
        <v>75.055</v>
      </c>
      <c r="P15" s="6" t="s">
        <v>154</v>
      </c>
      <c r="Q15" s="6" t="s">
        <v>155</v>
      </c>
      <c r="R15" s="10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ht="30" customHeight="1">
      <c r="A16" s="6" t="s">
        <v>22</v>
      </c>
      <c r="B16" s="7" t="s">
        <v>31</v>
      </c>
      <c r="C16" s="4">
        <v>8</v>
      </c>
      <c r="D16" s="8">
        <v>11</v>
      </c>
      <c r="E16" s="7" t="s">
        <v>45</v>
      </c>
      <c r="F16" s="9" t="s">
        <v>35</v>
      </c>
      <c r="G16" s="7" t="s">
        <v>46</v>
      </c>
      <c r="H16" s="7">
        <v>70.4</v>
      </c>
      <c r="I16" s="7">
        <v>65</v>
      </c>
      <c r="J16" s="10"/>
      <c r="K16" s="10"/>
      <c r="L16" s="7">
        <v>33.985</v>
      </c>
      <c r="M16" s="3"/>
      <c r="N16" s="3">
        <v>81.8</v>
      </c>
      <c r="O16" s="3">
        <f t="shared" si="0"/>
        <v>74.88499999999999</v>
      </c>
      <c r="P16" s="6" t="s">
        <v>134</v>
      </c>
      <c r="Q16" s="6" t="s">
        <v>143</v>
      </c>
      <c r="R16" s="10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ht="30" customHeight="1">
      <c r="A17" s="6" t="s">
        <v>22</v>
      </c>
      <c r="B17" s="7" t="s">
        <v>31</v>
      </c>
      <c r="C17" s="4">
        <v>8</v>
      </c>
      <c r="D17" s="8">
        <v>12</v>
      </c>
      <c r="E17" s="7" t="s">
        <v>57</v>
      </c>
      <c r="F17" s="9" t="s">
        <v>35</v>
      </c>
      <c r="G17" s="7" t="s">
        <v>58</v>
      </c>
      <c r="H17" s="7">
        <v>70.4</v>
      </c>
      <c r="I17" s="7">
        <v>63</v>
      </c>
      <c r="J17" s="10"/>
      <c r="K17" s="10"/>
      <c r="L17" s="7">
        <v>33.535</v>
      </c>
      <c r="M17" s="3"/>
      <c r="N17" s="3">
        <v>82.1</v>
      </c>
      <c r="O17" s="3">
        <f t="shared" si="0"/>
        <v>74.585</v>
      </c>
      <c r="P17" s="6" t="s">
        <v>151</v>
      </c>
      <c r="Q17" s="6" t="s">
        <v>152</v>
      </c>
      <c r="R17" s="10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ht="30" customHeight="1">
      <c r="A18" s="6" t="s">
        <v>22</v>
      </c>
      <c r="B18" s="7" t="s">
        <v>31</v>
      </c>
      <c r="C18" s="4">
        <v>8</v>
      </c>
      <c r="D18" s="8">
        <v>13</v>
      </c>
      <c r="E18" s="7" t="s">
        <v>43</v>
      </c>
      <c r="F18" s="9" t="s">
        <v>35</v>
      </c>
      <c r="G18" s="7" t="s">
        <v>44</v>
      </c>
      <c r="H18" s="7">
        <v>67.2</v>
      </c>
      <c r="I18" s="7">
        <v>69</v>
      </c>
      <c r="J18" s="10"/>
      <c r="K18" s="10"/>
      <c r="L18" s="7">
        <v>34.005</v>
      </c>
      <c r="M18" s="3"/>
      <c r="N18" s="3">
        <v>80.7</v>
      </c>
      <c r="O18" s="3">
        <f t="shared" si="0"/>
        <v>74.355</v>
      </c>
      <c r="P18" s="6" t="s">
        <v>126</v>
      </c>
      <c r="Q18" s="6" t="s">
        <v>142</v>
      </c>
      <c r="R18" s="10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ht="30" customHeight="1">
      <c r="A19" s="6" t="s">
        <v>22</v>
      </c>
      <c r="B19" s="7" t="s">
        <v>31</v>
      </c>
      <c r="C19" s="4">
        <v>8</v>
      </c>
      <c r="D19" s="8">
        <v>14</v>
      </c>
      <c r="E19" s="7" t="s">
        <v>53</v>
      </c>
      <c r="F19" s="9" t="s">
        <v>25</v>
      </c>
      <c r="G19" s="7" t="s">
        <v>54</v>
      </c>
      <c r="H19" s="7">
        <v>64.8</v>
      </c>
      <c r="I19" s="7">
        <v>70</v>
      </c>
      <c r="J19" s="10"/>
      <c r="K19" s="10"/>
      <c r="L19" s="7">
        <v>33.57</v>
      </c>
      <c r="M19" s="3"/>
      <c r="N19" s="3">
        <v>81.42</v>
      </c>
      <c r="O19" s="3">
        <f t="shared" si="0"/>
        <v>74.28</v>
      </c>
      <c r="P19" s="13" t="s">
        <v>148</v>
      </c>
      <c r="Q19" s="6" t="s">
        <v>149</v>
      </c>
      <c r="R19" s="10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ht="30" customHeight="1">
      <c r="A20" s="6" t="s">
        <v>22</v>
      </c>
      <c r="B20" s="7" t="s">
        <v>31</v>
      </c>
      <c r="C20" s="4">
        <v>8</v>
      </c>
      <c r="D20" s="8">
        <v>15</v>
      </c>
      <c r="E20" s="7" t="s">
        <v>59</v>
      </c>
      <c r="F20" s="9" t="s">
        <v>35</v>
      </c>
      <c r="G20" s="7" t="s">
        <v>60</v>
      </c>
      <c r="H20" s="7">
        <v>64</v>
      </c>
      <c r="I20" s="7">
        <v>70</v>
      </c>
      <c r="J20" s="10"/>
      <c r="K20" s="10"/>
      <c r="L20" s="7">
        <v>33.35</v>
      </c>
      <c r="M20" s="3"/>
      <c r="N20" s="3">
        <v>81.6</v>
      </c>
      <c r="O20" s="3">
        <f t="shared" si="0"/>
        <v>74.15</v>
      </c>
      <c r="P20" s="6" t="s">
        <v>134</v>
      </c>
      <c r="Q20" s="6" t="s">
        <v>153</v>
      </c>
      <c r="R20" s="10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ht="30" customHeight="1">
      <c r="A21" s="6" t="s">
        <v>22</v>
      </c>
      <c r="B21" s="7" t="s">
        <v>31</v>
      </c>
      <c r="C21" s="4">
        <v>8</v>
      </c>
      <c r="D21" s="8">
        <v>16</v>
      </c>
      <c r="E21" s="7" t="s">
        <v>49</v>
      </c>
      <c r="F21" s="9" t="s">
        <v>35</v>
      </c>
      <c r="G21" s="7" t="s">
        <v>50</v>
      </c>
      <c r="H21" s="7">
        <v>65.6</v>
      </c>
      <c r="I21" s="7">
        <v>70</v>
      </c>
      <c r="J21" s="10"/>
      <c r="K21" s="10"/>
      <c r="L21" s="7">
        <v>33.79</v>
      </c>
      <c r="M21" s="3"/>
      <c r="N21" s="3">
        <v>80.3</v>
      </c>
      <c r="O21" s="3">
        <f t="shared" si="0"/>
        <v>73.94</v>
      </c>
      <c r="P21" s="13" t="s">
        <v>145</v>
      </c>
      <c r="Q21" s="6" t="s">
        <v>146</v>
      </c>
      <c r="R21" s="10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ht="30" customHeight="1">
      <c r="A22" s="6" t="s">
        <v>22</v>
      </c>
      <c r="B22" s="7" t="s">
        <v>31</v>
      </c>
      <c r="C22" s="4">
        <v>8</v>
      </c>
      <c r="D22" s="8">
        <v>17</v>
      </c>
      <c r="E22" s="7" t="s">
        <v>63</v>
      </c>
      <c r="F22" s="9" t="s">
        <v>35</v>
      </c>
      <c r="G22" s="7" t="s">
        <v>64</v>
      </c>
      <c r="H22" s="7">
        <v>67.2</v>
      </c>
      <c r="I22" s="7">
        <v>65.5</v>
      </c>
      <c r="J22" s="10"/>
      <c r="K22" s="10"/>
      <c r="L22" s="7">
        <v>33.2175</v>
      </c>
      <c r="M22" s="3"/>
      <c r="N22" s="3">
        <v>81.36</v>
      </c>
      <c r="O22" s="3">
        <f t="shared" si="0"/>
        <v>73.89750000000001</v>
      </c>
      <c r="P22" s="6" t="s">
        <v>156</v>
      </c>
      <c r="Q22" s="6" t="s">
        <v>157</v>
      </c>
      <c r="R22" s="10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ht="30" customHeight="1">
      <c r="A23" s="6" t="s">
        <v>22</v>
      </c>
      <c r="B23" s="7" t="s">
        <v>31</v>
      </c>
      <c r="C23" s="4">
        <v>8</v>
      </c>
      <c r="D23" s="8">
        <v>18</v>
      </c>
      <c r="E23" s="7" t="s">
        <v>73</v>
      </c>
      <c r="F23" s="9" t="s">
        <v>25</v>
      </c>
      <c r="G23" s="7" t="s">
        <v>74</v>
      </c>
      <c r="H23" s="7">
        <v>66.4</v>
      </c>
      <c r="I23" s="7">
        <v>65.5</v>
      </c>
      <c r="J23" s="10"/>
      <c r="K23" s="10"/>
      <c r="L23" s="7">
        <v>32.9975</v>
      </c>
      <c r="M23" s="3"/>
      <c r="N23" s="3">
        <v>80.96</v>
      </c>
      <c r="O23" s="3">
        <f t="shared" si="0"/>
        <v>73.47749999999999</v>
      </c>
      <c r="P23" s="13" t="s">
        <v>162</v>
      </c>
      <c r="Q23" s="6" t="s">
        <v>163</v>
      </c>
      <c r="R23" s="14" t="s">
        <v>200</v>
      </c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ht="30" customHeight="1">
      <c r="A24" s="6" t="s">
        <v>22</v>
      </c>
      <c r="B24" s="7" t="s">
        <v>31</v>
      </c>
      <c r="C24" s="4">
        <v>8</v>
      </c>
      <c r="D24" s="8">
        <v>19</v>
      </c>
      <c r="E24" s="7" t="s">
        <v>67</v>
      </c>
      <c r="F24" s="9" t="s">
        <v>25</v>
      </c>
      <c r="G24" s="7" t="s">
        <v>68</v>
      </c>
      <c r="H24" s="7">
        <v>72.8</v>
      </c>
      <c r="I24" s="7">
        <v>58.5</v>
      </c>
      <c r="J24" s="10"/>
      <c r="K24" s="10"/>
      <c r="L24" s="7">
        <v>33.1825</v>
      </c>
      <c r="M24" s="3"/>
      <c r="N24" s="3">
        <v>80.1</v>
      </c>
      <c r="O24" s="3">
        <f t="shared" si="0"/>
        <v>73.23249999999999</v>
      </c>
      <c r="P24" s="6" t="s">
        <v>154</v>
      </c>
      <c r="Q24" s="6" t="s">
        <v>144</v>
      </c>
      <c r="R24" s="10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ht="30" customHeight="1">
      <c r="A25" s="6" t="s">
        <v>22</v>
      </c>
      <c r="B25" s="7" t="s">
        <v>31</v>
      </c>
      <c r="C25" s="4">
        <v>8</v>
      </c>
      <c r="D25" s="8">
        <v>20</v>
      </c>
      <c r="E25" s="7" t="s">
        <v>69</v>
      </c>
      <c r="F25" s="9" t="s">
        <v>35</v>
      </c>
      <c r="G25" s="7" t="s">
        <v>70</v>
      </c>
      <c r="H25" s="7">
        <v>67.2</v>
      </c>
      <c r="I25" s="7">
        <v>65</v>
      </c>
      <c r="J25" s="10"/>
      <c r="K25" s="10"/>
      <c r="L25" s="7">
        <v>33.105</v>
      </c>
      <c r="M25" s="3"/>
      <c r="N25" s="3">
        <v>79.2</v>
      </c>
      <c r="O25" s="3">
        <f t="shared" si="0"/>
        <v>72.705</v>
      </c>
      <c r="P25" s="6" t="s">
        <v>159</v>
      </c>
      <c r="Q25" s="6" t="s">
        <v>160</v>
      </c>
      <c r="R25" s="10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ht="30" customHeight="1">
      <c r="A26" s="6" t="s">
        <v>22</v>
      </c>
      <c r="B26" s="7" t="s">
        <v>31</v>
      </c>
      <c r="C26" s="4">
        <v>8</v>
      </c>
      <c r="D26" s="8">
        <v>21</v>
      </c>
      <c r="E26" s="7" t="s">
        <v>65</v>
      </c>
      <c r="F26" s="9" t="s">
        <v>35</v>
      </c>
      <c r="G26" s="7" t="s">
        <v>66</v>
      </c>
      <c r="H26" s="7">
        <v>68.8</v>
      </c>
      <c r="I26" s="7">
        <v>63.5</v>
      </c>
      <c r="J26" s="10"/>
      <c r="K26" s="10"/>
      <c r="L26" s="7">
        <v>33.2075</v>
      </c>
      <c r="M26" s="3"/>
      <c r="N26" s="3">
        <v>78.14</v>
      </c>
      <c r="O26" s="3">
        <f t="shared" si="0"/>
        <v>72.2775</v>
      </c>
      <c r="P26" s="6" t="s">
        <v>134</v>
      </c>
      <c r="Q26" s="6" t="s">
        <v>158</v>
      </c>
      <c r="R26" s="10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ht="30" customHeight="1">
      <c r="A27" s="6" t="s">
        <v>22</v>
      </c>
      <c r="B27" s="7" t="s">
        <v>31</v>
      </c>
      <c r="C27" s="4">
        <v>8</v>
      </c>
      <c r="D27" s="8">
        <v>22</v>
      </c>
      <c r="E27" s="7" t="s">
        <v>47</v>
      </c>
      <c r="F27" s="9" t="s">
        <v>35</v>
      </c>
      <c r="G27" s="7" t="s">
        <v>48</v>
      </c>
      <c r="H27" s="7">
        <v>68.8</v>
      </c>
      <c r="I27" s="7">
        <v>66.5</v>
      </c>
      <c r="J27" s="10"/>
      <c r="K27" s="10"/>
      <c r="L27" s="7">
        <v>33.8825</v>
      </c>
      <c r="M27" s="3"/>
      <c r="N27" s="3">
        <v>76.7</v>
      </c>
      <c r="O27" s="3">
        <f t="shared" si="0"/>
        <v>72.2325</v>
      </c>
      <c r="P27" s="6" t="s">
        <v>134</v>
      </c>
      <c r="Q27" s="6" t="s">
        <v>144</v>
      </c>
      <c r="R27" s="10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ht="30" customHeight="1">
      <c r="A28" s="6" t="s">
        <v>22</v>
      </c>
      <c r="B28" s="7" t="s">
        <v>31</v>
      </c>
      <c r="C28" s="4">
        <v>8</v>
      </c>
      <c r="D28" s="8">
        <v>23</v>
      </c>
      <c r="E28" s="7" t="s">
        <v>71</v>
      </c>
      <c r="F28" s="9" t="s">
        <v>35</v>
      </c>
      <c r="G28" s="7" t="s">
        <v>72</v>
      </c>
      <c r="H28" s="7">
        <v>64.8</v>
      </c>
      <c r="I28" s="7">
        <v>67.5</v>
      </c>
      <c r="J28" s="10"/>
      <c r="K28" s="10"/>
      <c r="L28" s="7">
        <v>33.0075</v>
      </c>
      <c r="M28" s="3"/>
      <c r="N28" s="3">
        <v>76.78</v>
      </c>
      <c r="O28" s="3">
        <f t="shared" si="0"/>
        <v>71.39750000000001</v>
      </c>
      <c r="P28" s="6" t="s">
        <v>134</v>
      </c>
      <c r="Q28" s="6" t="s">
        <v>161</v>
      </c>
      <c r="R28" s="10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pans="1:253" ht="30" customHeight="1">
      <c r="A29" s="6" t="s">
        <v>22</v>
      </c>
      <c r="B29" s="7" t="s">
        <v>31</v>
      </c>
      <c r="C29" s="4">
        <v>8</v>
      </c>
      <c r="D29" s="8">
        <v>24</v>
      </c>
      <c r="E29" s="7" t="s">
        <v>34</v>
      </c>
      <c r="F29" s="9" t="s">
        <v>35</v>
      </c>
      <c r="G29" s="7" t="s">
        <v>36</v>
      </c>
      <c r="H29" s="7">
        <v>72</v>
      </c>
      <c r="I29" s="7">
        <v>64.5</v>
      </c>
      <c r="J29" s="10"/>
      <c r="K29" s="10"/>
      <c r="L29" s="7">
        <v>34.3125</v>
      </c>
      <c r="M29" s="3"/>
      <c r="N29" s="3">
        <v>0</v>
      </c>
      <c r="O29" s="3">
        <f t="shared" si="0"/>
        <v>34.3125</v>
      </c>
      <c r="P29" s="6" t="s">
        <v>134</v>
      </c>
      <c r="Q29" s="6" t="s">
        <v>135</v>
      </c>
      <c r="R29" s="15" t="s">
        <v>201</v>
      </c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 ht="30" customHeight="1">
      <c r="A30" s="11" t="s">
        <v>75</v>
      </c>
      <c r="B30" s="12">
        <v>2001086002</v>
      </c>
      <c r="C30" s="12">
        <v>8</v>
      </c>
      <c r="D30" s="8">
        <v>1</v>
      </c>
      <c r="E30" s="7" t="s">
        <v>78</v>
      </c>
      <c r="F30" s="9" t="s">
        <v>25</v>
      </c>
      <c r="G30" s="7" t="s">
        <v>79</v>
      </c>
      <c r="H30" s="7">
        <v>70.4</v>
      </c>
      <c r="I30" s="7">
        <v>70</v>
      </c>
      <c r="J30" s="10"/>
      <c r="K30" s="10"/>
      <c r="L30" s="7">
        <v>35.11</v>
      </c>
      <c r="M30" s="3"/>
      <c r="N30" s="3">
        <v>88.6</v>
      </c>
      <c r="O30" s="3">
        <f t="shared" si="0"/>
        <v>79.41</v>
      </c>
      <c r="P30" s="13" t="s">
        <v>166</v>
      </c>
      <c r="Q30" s="6" t="s">
        <v>167</v>
      </c>
      <c r="R30" s="10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pans="1:253" ht="30" customHeight="1">
      <c r="A31" s="11" t="s">
        <v>75</v>
      </c>
      <c r="B31" s="12">
        <v>2001086002</v>
      </c>
      <c r="C31" s="12">
        <v>8</v>
      </c>
      <c r="D31" s="8">
        <v>2</v>
      </c>
      <c r="E31" s="7" t="s">
        <v>76</v>
      </c>
      <c r="F31" s="9" t="s">
        <v>35</v>
      </c>
      <c r="G31" s="7" t="s">
        <v>77</v>
      </c>
      <c r="H31" s="7">
        <v>72.8</v>
      </c>
      <c r="I31" s="7">
        <v>69.5</v>
      </c>
      <c r="J31" s="10"/>
      <c r="K31" s="10"/>
      <c r="L31" s="7">
        <v>35.6575</v>
      </c>
      <c r="M31" s="3"/>
      <c r="N31" s="3">
        <v>85.2</v>
      </c>
      <c r="O31" s="3">
        <f t="shared" si="0"/>
        <v>78.2575</v>
      </c>
      <c r="P31" s="6" t="s">
        <v>164</v>
      </c>
      <c r="Q31" s="6" t="s">
        <v>165</v>
      </c>
      <c r="R31" s="10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spans="1:253" ht="30" customHeight="1">
      <c r="A32" s="11" t="s">
        <v>75</v>
      </c>
      <c r="B32" s="12">
        <v>2001086002</v>
      </c>
      <c r="C32" s="12">
        <v>8</v>
      </c>
      <c r="D32" s="8">
        <v>3</v>
      </c>
      <c r="E32" s="7" t="s">
        <v>80</v>
      </c>
      <c r="F32" s="9" t="s">
        <v>35</v>
      </c>
      <c r="G32" s="7" t="s">
        <v>81</v>
      </c>
      <c r="H32" s="7">
        <v>72.8</v>
      </c>
      <c r="I32" s="7">
        <v>64</v>
      </c>
      <c r="J32" s="10"/>
      <c r="K32" s="10"/>
      <c r="L32" s="7">
        <v>34.42</v>
      </c>
      <c r="M32" s="3"/>
      <c r="N32" s="3">
        <v>87.6</v>
      </c>
      <c r="O32" s="3">
        <f t="shared" si="0"/>
        <v>78.22</v>
      </c>
      <c r="P32" s="13" t="s">
        <v>168</v>
      </c>
      <c r="Q32" s="6" t="s">
        <v>144</v>
      </c>
      <c r="R32" s="10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pans="1:253" ht="30" customHeight="1">
      <c r="A33" s="11" t="s">
        <v>75</v>
      </c>
      <c r="B33" s="12">
        <v>2001086002</v>
      </c>
      <c r="C33" s="12">
        <v>8</v>
      </c>
      <c r="D33" s="8">
        <v>4</v>
      </c>
      <c r="E33" s="7" t="s">
        <v>94</v>
      </c>
      <c r="F33" s="9" t="s">
        <v>25</v>
      </c>
      <c r="G33" s="7" t="s">
        <v>95</v>
      </c>
      <c r="H33" s="7">
        <v>65.6</v>
      </c>
      <c r="I33" s="7">
        <v>68.5</v>
      </c>
      <c r="J33" s="10"/>
      <c r="K33" s="10"/>
      <c r="L33" s="7">
        <v>33.4525</v>
      </c>
      <c r="M33" s="3"/>
      <c r="N33" s="3">
        <v>85.8</v>
      </c>
      <c r="O33" s="3">
        <f t="shared" si="0"/>
        <v>76.35249999999999</v>
      </c>
      <c r="P33" s="6" t="s">
        <v>126</v>
      </c>
      <c r="Q33" s="6" t="s">
        <v>179</v>
      </c>
      <c r="R33" s="10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pans="1:253" ht="30" customHeight="1">
      <c r="A34" s="11" t="s">
        <v>75</v>
      </c>
      <c r="B34" s="12">
        <v>2001086002</v>
      </c>
      <c r="C34" s="12">
        <v>8</v>
      </c>
      <c r="D34" s="8">
        <v>5</v>
      </c>
      <c r="E34" s="7" t="s">
        <v>110</v>
      </c>
      <c r="F34" s="9" t="s">
        <v>25</v>
      </c>
      <c r="G34" s="7" t="s">
        <v>111</v>
      </c>
      <c r="H34" s="7">
        <v>71.2</v>
      </c>
      <c r="I34" s="7">
        <v>58.5</v>
      </c>
      <c r="J34" s="10"/>
      <c r="K34" s="10"/>
      <c r="L34" s="7">
        <v>32.7425</v>
      </c>
      <c r="M34" s="3"/>
      <c r="N34" s="3">
        <v>86.6</v>
      </c>
      <c r="O34" s="3">
        <f t="shared" si="0"/>
        <v>76.04249999999999</v>
      </c>
      <c r="P34" s="6" t="s">
        <v>154</v>
      </c>
      <c r="Q34" s="6" t="s">
        <v>190</v>
      </c>
      <c r="R34" s="10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pans="1:253" ht="30" customHeight="1">
      <c r="A35" s="11" t="s">
        <v>75</v>
      </c>
      <c r="B35" s="12">
        <v>2001086002</v>
      </c>
      <c r="C35" s="12">
        <v>8</v>
      </c>
      <c r="D35" s="8">
        <v>6</v>
      </c>
      <c r="E35" s="7" t="s">
        <v>90</v>
      </c>
      <c r="F35" s="9" t="s">
        <v>35</v>
      </c>
      <c r="G35" s="7" t="s">
        <v>91</v>
      </c>
      <c r="H35" s="7">
        <v>64.8</v>
      </c>
      <c r="I35" s="7">
        <v>70.5</v>
      </c>
      <c r="J35" s="10"/>
      <c r="K35" s="10"/>
      <c r="L35" s="7">
        <v>33.6825</v>
      </c>
      <c r="M35" s="3"/>
      <c r="N35" s="3">
        <v>84.2</v>
      </c>
      <c r="O35" s="3">
        <f t="shared" si="0"/>
        <v>75.7825</v>
      </c>
      <c r="P35" s="6" t="s">
        <v>126</v>
      </c>
      <c r="Q35" s="6" t="s">
        <v>177</v>
      </c>
      <c r="R35" s="10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</row>
    <row r="36" spans="1:253" ht="30" customHeight="1">
      <c r="A36" s="11" t="s">
        <v>75</v>
      </c>
      <c r="B36" s="12">
        <v>2001086002</v>
      </c>
      <c r="C36" s="12">
        <v>8</v>
      </c>
      <c r="D36" s="8">
        <v>7</v>
      </c>
      <c r="E36" s="7" t="s">
        <v>100</v>
      </c>
      <c r="F36" s="9" t="s">
        <v>35</v>
      </c>
      <c r="G36" s="7" t="s">
        <v>101</v>
      </c>
      <c r="H36" s="7">
        <v>68</v>
      </c>
      <c r="I36" s="7">
        <v>65</v>
      </c>
      <c r="J36" s="10"/>
      <c r="K36" s="10"/>
      <c r="L36" s="7">
        <v>33.325</v>
      </c>
      <c r="M36" s="3"/>
      <c r="N36" s="3">
        <v>84.8</v>
      </c>
      <c r="O36" s="3">
        <f t="shared" si="0"/>
        <v>75.725</v>
      </c>
      <c r="P36" s="6" t="s">
        <v>180</v>
      </c>
      <c r="Q36" s="6" t="s">
        <v>183</v>
      </c>
      <c r="R36" s="10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</row>
    <row r="37" spans="1:253" ht="30" customHeight="1">
      <c r="A37" s="11" t="s">
        <v>75</v>
      </c>
      <c r="B37" s="12">
        <v>2001086002</v>
      </c>
      <c r="C37" s="12">
        <v>8</v>
      </c>
      <c r="D37" s="8">
        <v>8</v>
      </c>
      <c r="E37" s="7" t="s">
        <v>88</v>
      </c>
      <c r="F37" s="9" t="s">
        <v>35</v>
      </c>
      <c r="G37" s="7" t="s">
        <v>89</v>
      </c>
      <c r="H37" s="7">
        <v>64</v>
      </c>
      <c r="I37" s="7">
        <v>71.5</v>
      </c>
      <c r="J37" s="10"/>
      <c r="K37" s="10"/>
      <c r="L37" s="7">
        <v>33.6875</v>
      </c>
      <c r="M37" s="3"/>
      <c r="N37" s="3">
        <v>83.6</v>
      </c>
      <c r="O37" s="3">
        <f t="shared" si="0"/>
        <v>75.4875</v>
      </c>
      <c r="P37" s="13" t="s">
        <v>175</v>
      </c>
      <c r="Q37" s="6" t="s">
        <v>176</v>
      </c>
      <c r="R37" s="10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</row>
    <row r="38" spans="1:253" ht="30" customHeight="1">
      <c r="A38" s="11" t="s">
        <v>75</v>
      </c>
      <c r="B38" s="12">
        <v>2001086002</v>
      </c>
      <c r="C38" s="12">
        <v>8</v>
      </c>
      <c r="D38" s="8">
        <v>9</v>
      </c>
      <c r="E38" s="7" t="s">
        <v>96</v>
      </c>
      <c r="F38" s="9" t="s">
        <v>35</v>
      </c>
      <c r="G38" s="7" t="s">
        <v>97</v>
      </c>
      <c r="H38" s="7">
        <v>64</v>
      </c>
      <c r="I38" s="7">
        <v>70</v>
      </c>
      <c r="J38" s="10"/>
      <c r="K38" s="10"/>
      <c r="L38" s="7">
        <v>33.35</v>
      </c>
      <c r="M38" s="3"/>
      <c r="N38" s="3">
        <v>83.6</v>
      </c>
      <c r="O38" s="3">
        <f aca="true" t="shared" si="1" ref="O38:O69">L38+N38*0.5</f>
        <v>75.15</v>
      </c>
      <c r="P38" s="6" t="s">
        <v>180</v>
      </c>
      <c r="Q38" s="6" t="s">
        <v>181</v>
      </c>
      <c r="R38" s="10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</row>
    <row r="39" spans="1:253" ht="30" customHeight="1">
      <c r="A39" s="11" t="s">
        <v>75</v>
      </c>
      <c r="B39" s="12">
        <v>2001086002</v>
      </c>
      <c r="C39" s="12">
        <v>8</v>
      </c>
      <c r="D39" s="8">
        <v>10</v>
      </c>
      <c r="E39" s="7" t="s">
        <v>82</v>
      </c>
      <c r="F39" s="9" t="s">
        <v>25</v>
      </c>
      <c r="G39" s="7" t="s">
        <v>83</v>
      </c>
      <c r="H39" s="7">
        <v>70.4</v>
      </c>
      <c r="I39" s="7">
        <v>65.5</v>
      </c>
      <c r="J39" s="10"/>
      <c r="K39" s="10"/>
      <c r="L39" s="7">
        <v>34.0975</v>
      </c>
      <c r="M39" s="3"/>
      <c r="N39" s="3">
        <v>82</v>
      </c>
      <c r="O39" s="3">
        <f t="shared" si="1"/>
        <v>75.0975</v>
      </c>
      <c r="P39" s="6" t="s">
        <v>169</v>
      </c>
      <c r="Q39" s="6" t="s">
        <v>170</v>
      </c>
      <c r="R39" s="10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</row>
    <row r="40" spans="1:253" ht="30" customHeight="1">
      <c r="A40" s="11" t="s">
        <v>75</v>
      </c>
      <c r="B40" s="12">
        <v>2001086002</v>
      </c>
      <c r="C40" s="12">
        <v>8</v>
      </c>
      <c r="D40" s="8">
        <v>11</v>
      </c>
      <c r="E40" s="7" t="s">
        <v>122</v>
      </c>
      <c r="F40" s="9" t="s">
        <v>35</v>
      </c>
      <c r="G40" s="7" t="s">
        <v>123</v>
      </c>
      <c r="H40" s="7">
        <v>65.6</v>
      </c>
      <c r="I40" s="7">
        <v>64</v>
      </c>
      <c r="J40" s="10"/>
      <c r="K40" s="10"/>
      <c r="L40" s="7">
        <v>32.44</v>
      </c>
      <c r="M40" s="3"/>
      <c r="N40" s="3">
        <v>85.2</v>
      </c>
      <c r="O40" s="3">
        <f t="shared" si="1"/>
        <v>75.03999999999999</v>
      </c>
      <c r="P40" s="6" t="s">
        <v>197</v>
      </c>
      <c r="Q40" s="6" t="s">
        <v>144</v>
      </c>
      <c r="R40" s="14" t="s">
        <v>200</v>
      </c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</row>
    <row r="41" spans="1:253" ht="30" customHeight="1">
      <c r="A41" s="11" t="s">
        <v>75</v>
      </c>
      <c r="B41" s="12">
        <v>2001086002</v>
      </c>
      <c r="C41" s="12">
        <v>8</v>
      </c>
      <c r="D41" s="8">
        <v>12</v>
      </c>
      <c r="E41" s="7" t="s">
        <v>86</v>
      </c>
      <c r="F41" s="9" t="s">
        <v>35</v>
      </c>
      <c r="G41" s="7" t="s">
        <v>87</v>
      </c>
      <c r="H41" s="7">
        <v>68.8</v>
      </c>
      <c r="I41" s="7">
        <v>66</v>
      </c>
      <c r="J41" s="10"/>
      <c r="K41" s="10"/>
      <c r="L41" s="7">
        <v>33.77</v>
      </c>
      <c r="M41" s="3"/>
      <c r="N41" s="3">
        <v>82.4</v>
      </c>
      <c r="O41" s="3">
        <f t="shared" si="1"/>
        <v>74.97</v>
      </c>
      <c r="P41" s="13" t="s">
        <v>173</v>
      </c>
      <c r="Q41" s="6" t="s">
        <v>174</v>
      </c>
      <c r="R41" s="10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</row>
    <row r="42" spans="1:253" ht="30" customHeight="1">
      <c r="A42" s="11" t="s">
        <v>75</v>
      </c>
      <c r="B42" s="12">
        <v>2001086002</v>
      </c>
      <c r="C42" s="12">
        <v>8</v>
      </c>
      <c r="D42" s="8">
        <v>13</v>
      </c>
      <c r="E42" s="7" t="s">
        <v>84</v>
      </c>
      <c r="F42" s="9" t="s">
        <v>35</v>
      </c>
      <c r="G42" s="7" t="s">
        <v>85</v>
      </c>
      <c r="H42" s="7">
        <v>64.8</v>
      </c>
      <c r="I42" s="7">
        <v>71</v>
      </c>
      <c r="J42" s="10"/>
      <c r="K42" s="10"/>
      <c r="L42" s="7">
        <v>33.795</v>
      </c>
      <c r="M42" s="3"/>
      <c r="N42" s="3">
        <v>81.8</v>
      </c>
      <c r="O42" s="3">
        <f t="shared" si="1"/>
        <v>74.695</v>
      </c>
      <c r="P42" s="13" t="s">
        <v>171</v>
      </c>
      <c r="Q42" s="6" t="s">
        <v>172</v>
      </c>
      <c r="R42" s="10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</row>
    <row r="43" spans="1:253" ht="30" customHeight="1">
      <c r="A43" s="11" t="s">
        <v>75</v>
      </c>
      <c r="B43" s="12">
        <v>2001086002</v>
      </c>
      <c r="C43" s="12">
        <v>8</v>
      </c>
      <c r="D43" s="8">
        <v>14</v>
      </c>
      <c r="E43" s="7" t="s">
        <v>108</v>
      </c>
      <c r="F43" s="9" t="s">
        <v>35</v>
      </c>
      <c r="G43" s="7" t="s">
        <v>109</v>
      </c>
      <c r="H43" s="7">
        <v>61.6</v>
      </c>
      <c r="I43" s="7">
        <v>70.5</v>
      </c>
      <c r="J43" s="10"/>
      <c r="K43" s="10"/>
      <c r="L43" s="7">
        <v>32.8025</v>
      </c>
      <c r="M43" s="3"/>
      <c r="N43" s="3">
        <v>83.6</v>
      </c>
      <c r="O43" s="3">
        <f t="shared" si="1"/>
        <v>74.60249999999999</v>
      </c>
      <c r="P43" s="6" t="s">
        <v>154</v>
      </c>
      <c r="Q43" s="6" t="s">
        <v>189</v>
      </c>
      <c r="R43" s="10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</row>
    <row r="44" spans="1:253" ht="30" customHeight="1">
      <c r="A44" s="11" t="s">
        <v>75</v>
      </c>
      <c r="B44" s="12">
        <v>2001086002</v>
      </c>
      <c r="C44" s="12">
        <v>8</v>
      </c>
      <c r="D44" s="8">
        <v>15</v>
      </c>
      <c r="E44" s="7" t="s">
        <v>116</v>
      </c>
      <c r="F44" s="9" t="s">
        <v>35</v>
      </c>
      <c r="G44" s="7" t="s">
        <v>117</v>
      </c>
      <c r="H44" s="7">
        <v>57.6</v>
      </c>
      <c r="I44" s="7">
        <v>74.5</v>
      </c>
      <c r="J44" s="10"/>
      <c r="K44" s="10"/>
      <c r="L44" s="7">
        <v>32.6025</v>
      </c>
      <c r="M44" s="3"/>
      <c r="N44" s="3">
        <v>83</v>
      </c>
      <c r="O44" s="3">
        <f t="shared" si="1"/>
        <v>74.10249999999999</v>
      </c>
      <c r="P44" s="6" t="s">
        <v>193</v>
      </c>
      <c r="Q44" s="6" t="s">
        <v>194</v>
      </c>
      <c r="R44" s="14" t="s">
        <v>200</v>
      </c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</row>
    <row r="45" spans="1:253" ht="30" customHeight="1">
      <c r="A45" s="11" t="s">
        <v>75</v>
      </c>
      <c r="B45" s="12">
        <v>2001086002</v>
      </c>
      <c r="C45" s="12">
        <v>8</v>
      </c>
      <c r="D45" s="8">
        <v>16</v>
      </c>
      <c r="E45" s="7" t="s">
        <v>120</v>
      </c>
      <c r="F45" s="9" t="s">
        <v>35</v>
      </c>
      <c r="G45" s="7" t="s">
        <v>121</v>
      </c>
      <c r="H45" s="7">
        <v>64</v>
      </c>
      <c r="I45" s="7">
        <v>66</v>
      </c>
      <c r="J45" s="10"/>
      <c r="K45" s="10"/>
      <c r="L45" s="7">
        <v>32.45</v>
      </c>
      <c r="M45" s="3"/>
      <c r="N45" s="3">
        <v>83.2</v>
      </c>
      <c r="O45" s="3">
        <f t="shared" si="1"/>
        <v>74.05000000000001</v>
      </c>
      <c r="P45" s="6" t="s">
        <v>126</v>
      </c>
      <c r="Q45" s="6" t="s">
        <v>196</v>
      </c>
      <c r="R45" s="14" t="s">
        <v>200</v>
      </c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</row>
    <row r="46" spans="1:253" ht="30" customHeight="1">
      <c r="A46" s="11" t="s">
        <v>75</v>
      </c>
      <c r="B46" s="12">
        <v>2001086002</v>
      </c>
      <c r="C46" s="12">
        <v>8</v>
      </c>
      <c r="D46" s="8">
        <v>17</v>
      </c>
      <c r="E46" s="7" t="s">
        <v>106</v>
      </c>
      <c r="F46" s="9" t="s">
        <v>25</v>
      </c>
      <c r="G46" s="7" t="s">
        <v>107</v>
      </c>
      <c r="H46" s="7">
        <v>68.8</v>
      </c>
      <c r="I46" s="7">
        <v>62</v>
      </c>
      <c r="J46" s="10"/>
      <c r="K46" s="10"/>
      <c r="L46" s="7">
        <v>32.87</v>
      </c>
      <c r="M46" s="3"/>
      <c r="N46" s="3">
        <v>82</v>
      </c>
      <c r="O46" s="3">
        <f t="shared" si="1"/>
        <v>73.87</v>
      </c>
      <c r="P46" s="6" t="s">
        <v>188</v>
      </c>
      <c r="Q46" s="6" t="s">
        <v>144</v>
      </c>
      <c r="R46" s="10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</row>
    <row r="47" spans="1:253" ht="30" customHeight="1">
      <c r="A47" s="11" t="s">
        <v>75</v>
      </c>
      <c r="B47" s="12">
        <v>2001086002</v>
      </c>
      <c r="C47" s="12">
        <v>8</v>
      </c>
      <c r="D47" s="8">
        <v>18</v>
      </c>
      <c r="E47" s="7" t="s">
        <v>92</v>
      </c>
      <c r="F47" s="9" t="s">
        <v>25</v>
      </c>
      <c r="G47" s="7" t="s">
        <v>93</v>
      </c>
      <c r="H47" s="7">
        <v>67.2</v>
      </c>
      <c r="I47" s="7">
        <v>67</v>
      </c>
      <c r="J47" s="10"/>
      <c r="K47" s="10"/>
      <c r="L47" s="7">
        <v>33.555</v>
      </c>
      <c r="M47" s="3"/>
      <c r="N47" s="3">
        <v>80.6</v>
      </c>
      <c r="O47" s="3">
        <f t="shared" si="1"/>
        <v>73.85499999999999</v>
      </c>
      <c r="P47" s="6" t="s">
        <v>154</v>
      </c>
      <c r="Q47" s="6" t="s">
        <v>178</v>
      </c>
      <c r="R47" s="10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</row>
    <row r="48" spans="1:253" ht="30" customHeight="1">
      <c r="A48" s="11" t="s">
        <v>75</v>
      </c>
      <c r="B48" s="12">
        <v>2001086002</v>
      </c>
      <c r="C48" s="12">
        <v>8</v>
      </c>
      <c r="D48" s="8">
        <v>19</v>
      </c>
      <c r="E48" s="7" t="s">
        <v>124</v>
      </c>
      <c r="F48" s="9" t="s">
        <v>25</v>
      </c>
      <c r="G48" s="7" t="s">
        <v>125</v>
      </c>
      <c r="H48" s="7">
        <v>65.6</v>
      </c>
      <c r="I48" s="7">
        <v>64</v>
      </c>
      <c r="J48" s="10"/>
      <c r="K48" s="10"/>
      <c r="L48" s="7">
        <v>32.44</v>
      </c>
      <c r="M48" s="3"/>
      <c r="N48" s="3">
        <v>82.6</v>
      </c>
      <c r="O48" s="3">
        <f t="shared" si="1"/>
        <v>73.74</v>
      </c>
      <c r="P48" s="6" t="s">
        <v>198</v>
      </c>
      <c r="Q48" s="6" t="s">
        <v>199</v>
      </c>
      <c r="R48" s="14" t="s">
        <v>200</v>
      </c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</row>
    <row r="49" spans="1:253" ht="30" customHeight="1">
      <c r="A49" s="11" t="s">
        <v>75</v>
      </c>
      <c r="B49" s="12">
        <v>2001086002</v>
      </c>
      <c r="C49" s="12">
        <v>8</v>
      </c>
      <c r="D49" s="8">
        <v>20</v>
      </c>
      <c r="E49" s="7" t="s">
        <v>104</v>
      </c>
      <c r="F49" s="9" t="s">
        <v>35</v>
      </c>
      <c r="G49" s="7" t="s">
        <v>105</v>
      </c>
      <c r="H49" s="7">
        <v>65.6</v>
      </c>
      <c r="I49" s="7">
        <v>66.5</v>
      </c>
      <c r="J49" s="10"/>
      <c r="K49" s="10"/>
      <c r="L49" s="7">
        <v>33.0025</v>
      </c>
      <c r="M49" s="3"/>
      <c r="N49" s="3">
        <v>81.4</v>
      </c>
      <c r="O49" s="3">
        <f t="shared" si="1"/>
        <v>73.7025</v>
      </c>
      <c r="P49" s="6" t="s">
        <v>186</v>
      </c>
      <c r="Q49" s="6" t="s">
        <v>187</v>
      </c>
      <c r="R49" s="10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</row>
    <row r="50" spans="1:253" ht="30" customHeight="1">
      <c r="A50" s="11" t="s">
        <v>75</v>
      </c>
      <c r="B50" s="12">
        <v>2001086002</v>
      </c>
      <c r="C50" s="12">
        <v>8</v>
      </c>
      <c r="D50" s="8">
        <v>21</v>
      </c>
      <c r="E50" s="7" t="s">
        <v>98</v>
      </c>
      <c r="F50" s="9" t="s">
        <v>35</v>
      </c>
      <c r="G50" s="7" t="s">
        <v>99</v>
      </c>
      <c r="H50" s="7">
        <v>68</v>
      </c>
      <c r="I50" s="7">
        <v>65</v>
      </c>
      <c r="J50" s="10"/>
      <c r="K50" s="10"/>
      <c r="L50" s="7">
        <v>33.325</v>
      </c>
      <c r="M50" s="3"/>
      <c r="N50" s="3">
        <v>80.6</v>
      </c>
      <c r="O50" s="3">
        <f t="shared" si="1"/>
        <v>73.625</v>
      </c>
      <c r="P50" s="6" t="s">
        <v>134</v>
      </c>
      <c r="Q50" s="6" t="s">
        <v>182</v>
      </c>
      <c r="R50" s="10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</row>
    <row r="51" spans="1:253" ht="30" customHeight="1">
      <c r="A51" s="11" t="s">
        <v>75</v>
      </c>
      <c r="B51" s="12">
        <v>2001086002</v>
      </c>
      <c r="C51" s="12">
        <v>8</v>
      </c>
      <c r="D51" s="8">
        <v>22</v>
      </c>
      <c r="E51" s="7" t="s">
        <v>114</v>
      </c>
      <c r="F51" s="9" t="s">
        <v>25</v>
      </c>
      <c r="G51" s="7" t="s">
        <v>115</v>
      </c>
      <c r="H51" s="7">
        <v>68</v>
      </c>
      <c r="I51" s="7">
        <v>62</v>
      </c>
      <c r="J51" s="10"/>
      <c r="K51" s="10"/>
      <c r="L51" s="7">
        <v>32.65</v>
      </c>
      <c r="M51" s="3"/>
      <c r="N51" s="3">
        <v>81.8</v>
      </c>
      <c r="O51" s="3">
        <f t="shared" si="1"/>
        <v>73.55</v>
      </c>
      <c r="P51" s="6" t="s">
        <v>126</v>
      </c>
      <c r="Q51" s="6" t="s">
        <v>144</v>
      </c>
      <c r="R51" s="10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</row>
    <row r="52" spans="1:253" ht="30" customHeight="1">
      <c r="A52" s="11" t="s">
        <v>75</v>
      </c>
      <c r="B52" s="12">
        <v>2001086002</v>
      </c>
      <c r="C52" s="12">
        <v>8</v>
      </c>
      <c r="D52" s="8">
        <v>23</v>
      </c>
      <c r="E52" s="7" t="s">
        <v>102</v>
      </c>
      <c r="F52" s="9" t="s">
        <v>25</v>
      </c>
      <c r="G52" s="7" t="s">
        <v>103</v>
      </c>
      <c r="H52" s="7">
        <v>63.2</v>
      </c>
      <c r="I52" s="7">
        <v>69.5</v>
      </c>
      <c r="J52" s="10"/>
      <c r="K52" s="10"/>
      <c r="L52" s="7">
        <v>33.0175</v>
      </c>
      <c r="M52" s="3"/>
      <c r="N52" s="3">
        <v>81</v>
      </c>
      <c r="O52" s="3">
        <f t="shared" si="1"/>
        <v>73.5175</v>
      </c>
      <c r="P52" s="13" t="s">
        <v>184</v>
      </c>
      <c r="Q52" s="6" t="s">
        <v>185</v>
      </c>
      <c r="R52" s="10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</row>
    <row r="53" spans="1:253" ht="30" customHeight="1">
      <c r="A53" s="11" t="s">
        <v>75</v>
      </c>
      <c r="B53" s="12">
        <v>2001086002</v>
      </c>
      <c r="C53" s="12">
        <v>8</v>
      </c>
      <c r="D53" s="8">
        <v>24</v>
      </c>
      <c r="E53" s="7" t="s">
        <v>118</v>
      </c>
      <c r="F53" s="9" t="s">
        <v>35</v>
      </c>
      <c r="G53" s="7" t="s">
        <v>119</v>
      </c>
      <c r="H53" s="7">
        <v>61.6</v>
      </c>
      <c r="I53" s="7">
        <v>69.5</v>
      </c>
      <c r="J53" s="10"/>
      <c r="K53" s="10"/>
      <c r="L53" s="7">
        <v>32.5775</v>
      </c>
      <c r="M53" s="3"/>
      <c r="N53" s="3">
        <v>79.4</v>
      </c>
      <c r="O53" s="3">
        <f t="shared" si="1"/>
        <v>72.2775</v>
      </c>
      <c r="P53" s="6" t="s">
        <v>154</v>
      </c>
      <c r="Q53" s="6" t="s">
        <v>195</v>
      </c>
      <c r="R53" s="14" t="s">
        <v>200</v>
      </c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</row>
    <row r="54" spans="1:253" ht="30" customHeight="1">
      <c r="A54" s="11" t="s">
        <v>75</v>
      </c>
      <c r="B54" s="12">
        <v>2001086002</v>
      </c>
      <c r="C54" s="12">
        <v>8</v>
      </c>
      <c r="D54" s="8">
        <v>25</v>
      </c>
      <c r="E54" s="7" t="s">
        <v>112</v>
      </c>
      <c r="F54" s="9" t="s">
        <v>35</v>
      </c>
      <c r="G54" s="7" t="s">
        <v>113</v>
      </c>
      <c r="H54" s="7">
        <v>57.6</v>
      </c>
      <c r="I54" s="7">
        <v>75</v>
      </c>
      <c r="J54" s="10"/>
      <c r="K54" s="10"/>
      <c r="L54" s="7">
        <v>32.715</v>
      </c>
      <c r="M54" s="3"/>
      <c r="N54" s="3">
        <v>78.6</v>
      </c>
      <c r="O54" s="3">
        <f t="shared" si="1"/>
        <v>72.015</v>
      </c>
      <c r="P54" s="13" t="s">
        <v>191</v>
      </c>
      <c r="Q54" s="6" t="s">
        <v>192</v>
      </c>
      <c r="R54" s="10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</row>
    <row r="55" spans="1:253" ht="69" customHeight="1">
      <c r="A55" s="27" t="s">
        <v>20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</row>
    <row r="56" spans="1:253" ht="36.75" customHeight="1">
      <c r="A56" s="2"/>
      <c r="B56" s="2"/>
      <c r="C56" s="2"/>
      <c r="D56" s="25" t="s">
        <v>6</v>
      </c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</row>
  </sheetData>
  <sheetProtection/>
  <mergeCells count="18">
    <mergeCell ref="D56:R56"/>
    <mergeCell ref="D3:D5"/>
    <mergeCell ref="E3:E5"/>
    <mergeCell ref="F3:F5"/>
    <mergeCell ref="G3:G5"/>
    <mergeCell ref="M3:M5"/>
    <mergeCell ref="R3:R5"/>
    <mergeCell ref="A55:R55"/>
    <mergeCell ref="H3:L4"/>
    <mergeCell ref="N3:N5"/>
    <mergeCell ref="A1:R1"/>
    <mergeCell ref="A2:R2"/>
    <mergeCell ref="P3:P5"/>
    <mergeCell ref="Q3:Q5"/>
    <mergeCell ref="A3:A5"/>
    <mergeCell ref="B3:B5"/>
    <mergeCell ref="C3:C5"/>
    <mergeCell ref="O3:O5"/>
  </mergeCells>
  <printOptions horizontalCentered="1"/>
  <pageMargins left="0.5118110236220472" right="0.4724409448818898" top="0.7874015748031497" bottom="0.7874015748031497" header="0.5118110236220472" footer="0.98425196850393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2017-07-17T03:21:57Z</cp:lastPrinted>
  <dcterms:created xsi:type="dcterms:W3CDTF">1996-12-17T01:32:42Z</dcterms:created>
  <dcterms:modified xsi:type="dcterms:W3CDTF">2017-07-18T01:29:03Z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