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<sst xmlns="http://schemas.openxmlformats.org/spreadsheetml/2006/main" count="172" uniqueCount="125">
  <si>
    <t>排名</t>
  </si>
  <si>
    <t>性别</t>
  </si>
  <si>
    <t>准考证号</t>
  </si>
  <si>
    <t>毕业院校</t>
  </si>
  <si>
    <t>工作单位</t>
  </si>
  <si>
    <t>备注</t>
  </si>
  <si>
    <t>行政职业能力测验</t>
  </si>
  <si>
    <t>申论</t>
  </si>
  <si>
    <t>公安基础知识</t>
  </si>
  <si>
    <t>项目类别</t>
  </si>
  <si>
    <t>服务单位</t>
  </si>
  <si>
    <t>职位代码</t>
  </si>
  <si>
    <t>招考人数</t>
  </si>
  <si>
    <t>姓  名</t>
  </si>
  <si>
    <t>笔    试</t>
  </si>
  <si>
    <t>招录职位</t>
  </si>
  <si>
    <t>综合知识测试</t>
  </si>
  <si>
    <t>折算分</t>
  </si>
  <si>
    <t>四项目人员及退役大学生士兵</t>
  </si>
  <si>
    <t>湖北省2017年度省市县乡考试录用公务员考试录用公务员面试人员名单</t>
  </si>
  <si>
    <t>余东亚</t>
  </si>
  <si>
    <t>李晓训</t>
  </si>
  <si>
    <t>张登</t>
  </si>
  <si>
    <t>葛祺</t>
  </si>
  <si>
    <t>邓天行</t>
  </si>
  <si>
    <t>梁竞恒</t>
  </si>
  <si>
    <t>程婷</t>
  </si>
  <si>
    <t>叶腾</t>
  </si>
  <si>
    <t>白小平</t>
  </si>
  <si>
    <t>周荔</t>
  </si>
  <si>
    <t>陈亚维</t>
  </si>
  <si>
    <t>楠丁</t>
  </si>
  <si>
    <t>冯岩</t>
  </si>
  <si>
    <t>范晓春</t>
  </si>
  <si>
    <t>冯金明</t>
  </si>
  <si>
    <t>刘蕊姿</t>
  </si>
  <si>
    <t>刘通</t>
  </si>
  <si>
    <t>钱倩</t>
  </si>
  <si>
    <t>张克成</t>
  </si>
  <si>
    <t>郑星辰</t>
  </si>
  <si>
    <t>陆鹏</t>
  </si>
  <si>
    <t>欧阳念</t>
  </si>
  <si>
    <t>邓维巍</t>
  </si>
  <si>
    <t>张玉佳</t>
  </si>
  <si>
    <t>男</t>
  </si>
  <si>
    <t>女</t>
  </si>
  <si>
    <t>女</t>
  </si>
  <si>
    <t>男</t>
  </si>
  <si>
    <t>北京大学</t>
  </si>
  <si>
    <t>沈阳师范大学</t>
  </si>
  <si>
    <t>中共四川省委党校</t>
  </si>
  <si>
    <t>武汉大学</t>
  </si>
  <si>
    <t>中国人民大学</t>
  </si>
  <si>
    <t>厦门大学</t>
  </si>
  <si>
    <t>西安交通大学</t>
  </si>
  <si>
    <t>华中科技大学</t>
  </si>
  <si>
    <t>武汉理工大学</t>
  </si>
  <si>
    <t>东南大学</t>
  </si>
  <si>
    <t>湖南大学</t>
  </si>
  <si>
    <t>上海交通大学</t>
  </si>
  <si>
    <t>泰勒马克大学</t>
  </si>
  <si>
    <t>华中科技大学</t>
  </si>
  <si>
    <t>法国南布列塔尼大学</t>
  </si>
  <si>
    <t>武汉大学</t>
  </si>
  <si>
    <t>重庆大学</t>
  </si>
  <si>
    <t>山西大学</t>
  </si>
  <si>
    <t>武汉科技大学</t>
  </si>
  <si>
    <t>中南民族大学</t>
  </si>
  <si>
    <t>南国置业股份有限公司</t>
  </si>
  <si>
    <t>中国人民银行襄阳市中心支行</t>
  </si>
  <si>
    <t>无</t>
  </si>
  <si>
    <t>湖北省畜禽育种中心</t>
  </si>
  <si>
    <t>东风汽车集团股份有限公司
乘用车公司</t>
  </si>
  <si>
    <t>武汉市妇女联合会</t>
  </si>
  <si>
    <t>武汉市东西湖区地税局</t>
  </si>
  <si>
    <t>武昌区建设委员会</t>
  </si>
  <si>
    <t>长沙市政府投资重点项目
审计中心</t>
  </si>
  <si>
    <t>广东惠州天然气发电有限公司</t>
  </si>
  <si>
    <t>中国船舶重工集团公司
第719研究所</t>
  </si>
  <si>
    <t>武汉市青山区节能监察中心</t>
  </si>
  <si>
    <t>广州市居民家庭经济状况
核对中心</t>
  </si>
  <si>
    <t>武汉大学数学与统计学院</t>
  </si>
  <si>
    <t>深圳市深水水务咨询有限公司</t>
  </si>
  <si>
    <t>沁水晋煤瓦斯发电有限公司</t>
  </si>
  <si>
    <t>武汉重工铸锻有限责任公司</t>
  </si>
  <si>
    <t>液化空气（武汉）有限公司</t>
  </si>
  <si>
    <t>机关综合管理岗</t>
  </si>
  <si>
    <t>2001079001</t>
  </si>
  <si>
    <t>2001079002</t>
  </si>
  <si>
    <t>2001079003</t>
  </si>
  <si>
    <t>2001079004</t>
  </si>
  <si>
    <t>节能监察中心执法勤务岗</t>
  </si>
  <si>
    <t>2001079005</t>
  </si>
  <si>
    <t>2001079006</t>
  </si>
  <si>
    <t>3</t>
  </si>
  <si>
    <t>递补</t>
  </si>
  <si>
    <t>递补</t>
  </si>
  <si>
    <t>102424708622</t>
  </si>
  <si>
    <t>102422302212</t>
  </si>
  <si>
    <t>102420103101</t>
  </si>
  <si>
    <t>102423504915</t>
  </si>
  <si>
    <t>102420113315</t>
  </si>
  <si>
    <t>102425510624</t>
  </si>
  <si>
    <t>102423109315</t>
  </si>
  <si>
    <t>102422108119</t>
  </si>
  <si>
    <t>102426304327</t>
  </si>
  <si>
    <t>102421204911</t>
  </si>
  <si>
    <t>102425200316</t>
  </si>
  <si>
    <t>102425408428</t>
  </si>
  <si>
    <t>102426702913</t>
  </si>
  <si>
    <t>102423420405</t>
  </si>
  <si>
    <t>102422108909</t>
  </si>
  <si>
    <t>102426406508</t>
  </si>
  <si>
    <t>102424411424</t>
  </si>
  <si>
    <t>102423211218</t>
  </si>
  <si>
    <t>102426300330</t>
  </si>
  <si>
    <t>102424801209</t>
  </si>
  <si>
    <t>102421900403</t>
  </si>
  <si>
    <t>102426505214</t>
  </si>
  <si>
    <t>102420808821</t>
  </si>
  <si>
    <t>102426810215</t>
  </si>
  <si>
    <t>中共郴州市委机关行政
事务管理处</t>
  </si>
  <si>
    <t>交通银行股份有限公司
湖北省分行</t>
  </si>
  <si>
    <t>荆州市长江河道管理局
洪湖分局</t>
  </si>
  <si>
    <t>招录单位：省发展改革委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</si>
</sst>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0_ "/>
  </numFmts>
  <fonts count="45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20"/>
      <name val="方正小标宋简体"/>
      <family val="0"/>
    </font>
    <font>
      <sz val="9"/>
      <name val="黑体"/>
      <family val="3"/>
    </font>
    <font>
      <sz val="11"/>
      <name val="仿宋_GB2312"/>
      <family val="3"/>
    </font>
    <font>
      <sz val="11"/>
      <name val="Times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 quotePrefix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44" fillId="0" borderId="10" xfId="0" applyNumberFormat="1" applyFont="1" applyBorder="1" applyAlignment="1" quotePrefix="1">
      <alignment horizontal="center" vertical="center" wrapText="1"/>
    </xf>
    <xf numFmtId="0" fontId="8" fillId="0" borderId="12" xfId="40" applyFont="1" applyBorder="1" applyAlignment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 quotePrefix="1">
      <alignment horizontal="center" vertical="center" wrapText="1"/>
    </xf>
    <xf numFmtId="0" fontId="8" fillId="0" borderId="13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78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9"/>
  <sheetViews>
    <sheetView tabSelected="1" zoomScalePageLayoutView="0" workbookViewId="0" topLeftCell="A1">
      <selection activeCell="P28" sqref="P28"/>
    </sheetView>
  </sheetViews>
  <sheetFormatPr defaultColWidth="9.00390625" defaultRowHeight="14.25"/>
  <cols>
    <col min="1" max="2" width="7.50390625" style="2" customWidth="1"/>
    <col min="3" max="3" width="3.875" style="2" customWidth="1"/>
    <col min="4" max="4" width="4.125" style="1" customWidth="1"/>
    <col min="5" max="5" width="6.00390625" style="1" customWidth="1"/>
    <col min="6" max="6" width="2.75390625" style="1" customWidth="1"/>
    <col min="7" max="7" width="13.375" style="1" customWidth="1"/>
    <col min="8" max="11" width="4.375" style="1" customWidth="1"/>
    <col min="12" max="12" width="9.125" style="14" customWidth="1"/>
    <col min="13" max="13" width="14.875" style="1" customWidth="1"/>
    <col min="14" max="14" width="22.75390625" style="1" customWidth="1"/>
    <col min="15" max="15" width="7.125" style="1" customWidth="1"/>
    <col min="16" max="16" width="6.75390625" style="1" customWidth="1"/>
    <col min="17" max="17" width="5.50390625" style="1" customWidth="1"/>
    <col min="18" max="18" width="9.00390625" style="1" bestFit="1" customWidth="1"/>
    <col min="19" max="16384" width="9.00390625" style="1" customWidth="1"/>
  </cols>
  <sheetData>
    <row r="1" spans="1:255" s="4" customFormat="1" ht="35.25" customHeight="1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4" customFormat="1" ht="18" customHeight="1">
      <c r="A2" s="28" t="s">
        <v>124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6" customFormat="1" ht="25.5" customHeight="1">
      <c r="A3" s="23" t="s">
        <v>15</v>
      </c>
      <c r="B3" s="23" t="s">
        <v>11</v>
      </c>
      <c r="C3" s="24" t="s">
        <v>12</v>
      </c>
      <c r="D3" s="23" t="s">
        <v>0</v>
      </c>
      <c r="E3" s="23" t="s">
        <v>13</v>
      </c>
      <c r="F3" s="23" t="s">
        <v>1</v>
      </c>
      <c r="G3" s="23" t="s">
        <v>2</v>
      </c>
      <c r="H3" s="23" t="s">
        <v>14</v>
      </c>
      <c r="I3" s="23"/>
      <c r="J3" s="23"/>
      <c r="K3" s="23"/>
      <c r="L3" s="23"/>
      <c r="M3" s="23" t="s">
        <v>3</v>
      </c>
      <c r="N3" s="23" t="s">
        <v>4</v>
      </c>
      <c r="O3" s="32" t="s">
        <v>18</v>
      </c>
      <c r="P3" s="33"/>
      <c r="Q3" s="23" t="s">
        <v>5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6" customFormat="1" ht="27" customHeight="1">
      <c r="A4" s="23"/>
      <c r="B4" s="23"/>
      <c r="C4" s="24"/>
      <c r="D4" s="23"/>
      <c r="E4" s="23"/>
      <c r="F4" s="23"/>
      <c r="G4" s="23"/>
      <c r="H4" s="23" t="s">
        <v>6</v>
      </c>
      <c r="I4" s="23" t="s">
        <v>7</v>
      </c>
      <c r="J4" s="23" t="s">
        <v>8</v>
      </c>
      <c r="K4" s="30" t="s">
        <v>16</v>
      </c>
      <c r="L4" s="25" t="s">
        <v>17</v>
      </c>
      <c r="M4" s="23"/>
      <c r="N4" s="23"/>
      <c r="O4" s="30" t="s">
        <v>9</v>
      </c>
      <c r="P4" s="30" t="s">
        <v>10</v>
      </c>
      <c r="Q4" s="2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21" customHeight="1">
      <c r="A5" s="23"/>
      <c r="B5" s="23"/>
      <c r="C5" s="24"/>
      <c r="D5" s="23"/>
      <c r="E5" s="23"/>
      <c r="F5" s="23"/>
      <c r="G5" s="23"/>
      <c r="H5" s="23"/>
      <c r="I5" s="23"/>
      <c r="J5" s="23"/>
      <c r="K5" s="31"/>
      <c r="L5" s="25"/>
      <c r="M5" s="23"/>
      <c r="N5" s="23"/>
      <c r="O5" s="31"/>
      <c r="P5" s="31"/>
      <c r="Q5" s="23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6" customFormat="1" ht="31.5" customHeight="1">
      <c r="A6" s="17" t="s">
        <v>86</v>
      </c>
      <c r="B6" s="20" t="s">
        <v>87</v>
      </c>
      <c r="C6" s="20" t="s">
        <v>94</v>
      </c>
      <c r="D6" s="10">
        <v>1</v>
      </c>
      <c r="E6" s="9" t="s">
        <v>20</v>
      </c>
      <c r="F6" s="10" t="s">
        <v>44</v>
      </c>
      <c r="G6" s="7" t="s">
        <v>97</v>
      </c>
      <c r="H6" s="10">
        <v>73.6</v>
      </c>
      <c r="I6" s="10">
        <v>72</v>
      </c>
      <c r="J6" s="7"/>
      <c r="K6" s="8"/>
      <c r="L6" s="13">
        <f>(H6*0.55+I6*0.45)*0.4</f>
        <v>29.152</v>
      </c>
      <c r="M6" s="15" t="s">
        <v>48</v>
      </c>
      <c r="N6" s="9" t="s">
        <v>68</v>
      </c>
      <c r="O6" s="8"/>
      <c r="P6" s="8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6" customFormat="1" ht="31.5" customHeight="1">
      <c r="A7" s="18"/>
      <c r="B7" s="21"/>
      <c r="C7" s="21"/>
      <c r="D7" s="10">
        <v>2</v>
      </c>
      <c r="E7" s="9" t="s">
        <v>21</v>
      </c>
      <c r="F7" s="10" t="s">
        <v>45</v>
      </c>
      <c r="G7" s="7" t="s">
        <v>98</v>
      </c>
      <c r="H7" s="10">
        <v>70.4</v>
      </c>
      <c r="I7" s="10">
        <v>66.5</v>
      </c>
      <c r="J7" s="7"/>
      <c r="K7" s="8"/>
      <c r="L7" s="13">
        <f aca="true" t="shared" si="0" ref="L7:L29">(H7*0.55+I7*0.45)*0.4</f>
        <v>27.458000000000006</v>
      </c>
      <c r="M7" s="15" t="s">
        <v>49</v>
      </c>
      <c r="N7" s="9" t="s">
        <v>69</v>
      </c>
      <c r="O7" s="8"/>
      <c r="P7" s="8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31.5" customHeight="1">
      <c r="A8" s="18"/>
      <c r="B8" s="21"/>
      <c r="C8" s="21"/>
      <c r="D8" s="10">
        <v>3</v>
      </c>
      <c r="E8" s="9" t="s">
        <v>22</v>
      </c>
      <c r="F8" s="10" t="s">
        <v>44</v>
      </c>
      <c r="G8" s="7" t="s">
        <v>99</v>
      </c>
      <c r="H8" s="10">
        <v>71.2</v>
      </c>
      <c r="I8" s="10">
        <v>60</v>
      </c>
      <c r="J8" s="7"/>
      <c r="K8" s="8"/>
      <c r="L8" s="13">
        <f t="shared" si="0"/>
        <v>26.464</v>
      </c>
      <c r="M8" s="15" t="s">
        <v>50</v>
      </c>
      <c r="N8" s="9" t="s">
        <v>70</v>
      </c>
      <c r="O8" s="8"/>
      <c r="P8" s="8"/>
      <c r="Q8" s="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31.5" customHeight="1">
      <c r="A9" s="18"/>
      <c r="B9" s="21"/>
      <c r="C9" s="21"/>
      <c r="D9" s="10">
        <v>4</v>
      </c>
      <c r="E9" s="9" t="s">
        <v>23</v>
      </c>
      <c r="F9" s="10" t="s">
        <v>45</v>
      </c>
      <c r="G9" s="7" t="s">
        <v>100</v>
      </c>
      <c r="H9" s="10">
        <v>68.8</v>
      </c>
      <c r="I9" s="10">
        <v>62.5</v>
      </c>
      <c r="J9" s="7"/>
      <c r="K9" s="8"/>
      <c r="L9" s="13">
        <f t="shared" si="0"/>
        <v>26.386000000000003</v>
      </c>
      <c r="M9" s="15" t="s">
        <v>51</v>
      </c>
      <c r="N9" s="9" t="s">
        <v>71</v>
      </c>
      <c r="O9" s="8"/>
      <c r="P9" s="8"/>
      <c r="Q9" s="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31.5" customHeight="1">
      <c r="A10" s="18"/>
      <c r="B10" s="21"/>
      <c r="C10" s="21"/>
      <c r="D10" s="10">
        <v>6</v>
      </c>
      <c r="E10" s="9" t="s">
        <v>24</v>
      </c>
      <c r="F10" s="10" t="s">
        <v>44</v>
      </c>
      <c r="G10" s="7" t="s">
        <v>101</v>
      </c>
      <c r="H10" s="10">
        <v>66.4</v>
      </c>
      <c r="I10" s="10">
        <v>63</v>
      </c>
      <c r="J10" s="7"/>
      <c r="K10" s="8"/>
      <c r="L10" s="13">
        <f t="shared" si="0"/>
        <v>25.948000000000004</v>
      </c>
      <c r="M10" s="15" t="s">
        <v>51</v>
      </c>
      <c r="N10" s="9" t="s">
        <v>122</v>
      </c>
      <c r="O10" s="8"/>
      <c r="P10" s="8"/>
      <c r="Q10" s="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31.5" customHeight="1">
      <c r="A11" s="18"/>
      <c r="B11" s="21"/>
      <c r="C11" s="21"/>
      <c r="D11" s="10">
        <v>7</v>
      </c>
      <c r="E11" s="9" t="s">
        <v>25</v>
      </c>
      <c r="F11" s="10" t="s">
        <v>44</v>
      </c>
      <c r="G11" s="7" t="s">
        <v>102</v>
      </c>
      <c r="H11" s="10">
        <v>58.4</v>
      </c>
      <c r="I11" s="10">
        <v>72.5</v>
      </c>
      <c r="J11" s="7"/>
      <c r="K11" s="8"/>
      <c r="L11" s="13">
        <f t="shared" si="0"/>
        <v>25.898000000000003</v>
      </c>
      <c r="M11" s="15" t="s">
        <v>52</v>
      </c>
      <c r="N11" s="9" t="s">
        <v>70</v>
      </c>
      <c r="O11" s="8"/>
      <c r="P11" s="8"/>
      <c r="Q11" s="7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31.5" customHeight="1">
      <c r="A12" s="18"/>
      <c r="B12" s="21"/>
      <c r="C12" s="21"/>
      <c r="D12" s="10">
        <v>8</v>
      </c>
      <c r="E12" s="9" t="s">
        <v>26</v>
      </c>
      <c r="F12" s="10" t="s">
        <v>45</v>
      </c>
      <c r="G12" s="7" t="s">
        <v>103</v>
      </c>
      <c r="H12" s="10">
        <v>60</v>
      </c>
      <c r="I12" s="10">
        <v>70.5</v>
      </c>
      <c r="J12" s="7"/>
      <c r="K12" s="8"/>
      <c r="L12" s="13">
        <f t="shared" si="0"/>
        <v>25.89</v>
      </c>
      <c r="M12" s="15" t="s">
        <v>53</v>
      </c>
      <c r="N12" s="9" t="s">
        <v>72</v>
      </c>
      <c r="O12" s="8"/>
      <c r="P12" s="8"/>
      <c r="Q12" s="7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31.5" customHeight="1">
      <c r="A13" s="18"/>
      <c r="B13" s="21"/>
      <c r="C13" s="21"/>
      <c r="D13" s="10">
        <v>10</v>
      </c>
      <c r="E13" s="10" t="s">
        <v>27</v>
      </c>
      <c r="F13" s="10" t="s">
        <v>46</v>
      </c>
      <c r="G13" s="7" t="s">
        <v>104</v>
      </c>
      <c r="H13" s="10">
        <v>67.2</v>
      </c>
      <c r="I13" s="10">
        <v>60.5</v>
      </c>
      <c r="J13" s="7"/>
      <c r="K13" s="8"/>
      <c r="L13" s="13">
        <f t="shared" si="0"/>
        <v>25.674000000000003</v>
      </c>
      <c r="M13" s="15" t="s">
        <v>54</v>
      </c>
      <c r="N13" s="10" t="s">
        <v>73</v>
      </c>
      <c r="O13" s="8"/>
      <c r="P13" s="8"/>
      <c r="Q13" s="7" t="s">
        <v>95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31.5" customHeight="1">
      <c r="A14" s="19"/>
      <c r="B14" s="22"/>
      <c r="C14" s="22"/>
      <c r="D14" s="10">
        <v>11</v>
      </c>
      <c r="E14" s="10" t="s">
        <v>28</v>
      </c>
      <c r="F14" s="10" t="s">
        <v>47</v>
      </c>
      <c r="G14" s="7" t="s">
        <v>105</v>
      </c>
      <c r="H14" s="10">
        <v>64.8</v>
      </c>
      <c r="I14" s="10">
        <v>63</v>
      </c>
      <c r="J14" s="7"/>
      <c r="K14" s="8"/>
      <c r="L14" s="13">
        <f t="shared" si="0"/>
        <v>25.596000000000004</v>
      </c>
      <c r="M14" s="15" t="s">
        <v>55</v>
      </c>
      <c r="N14" s="10" t="s">
        <v>74</v>
      </c>
      <c r="O14" s="8"/>
      <c r="P14" s="8"/>
      <c r="Q14" s="7" t="s">
        <v>96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31.5" customHeight="1">
      <c r="A15" s="17" t="s">
        <v>86</v>
      </c>
      <c r="B15" s="20" t="s">
        <v>88</v>
      </c>
      <c r="C15" s="17">
        <v>1</v>
      </c>
      <c r="D15" s="10">
        <v>1</v>
      </c>
      <c r="E15" s="9" t="s">
        <v>29</v>
      </c>
      <c r="F15" s="10" t="s">
        <v>45</v>
      </c>
      <c r="G15" s="7" t="s">
        <v>106</v>
      </c>
      <c r="H15" s="10">
        <v>60</v>
      </c>
      <c r="I15" s="10">
        <v>79</v>
      </c>
      <c r="J15" s="7"/>
      <c r="K15" s="8"/>
      <c r="L15" s="13">
        <f t="shared" si="0"/>
        <v>27.420000000000005</v>
      </c>
      <c r="M15" s="15" t="s">
        <v>56</v>
      </c>
      <c r="N15" s="9" t="s">
        <v>75</v>
      </c>
      <c r="O15" s="8"/>
      <c r="P15" s="8"/>
      <c r="Q15" s="7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6" customFormat="1" ht="31.5" customHeight="1">
      <c r="A16" s="18"/>
      <c r="B16" s="21"/>
      <c r="C16" s="18"/>
      <c r="D16" s="10">
        <v>2</v>
      </c>
      <c r="E16" s="9" t="s">
        <v>30</v>
      </c>
      <c r="F16" s="10" t="s">
        <v>45</v>
      </c>
      <c r="G16" s="7" t="s">
        <v>107</v>
      </c>
      <c r="H16" s="10">
        <v>67.2</v>
      </c>
      <c r="I16" s="10">
        <v>70</v>
      </c>
      <c r="J16" s="7"/>
      <c r="K16" s="8"/>
      <c r="L16" s="13">
        <f t="shared" si="0"/>
        <v>27.384000000000004</v>
      </c>
      <c r="M16" s="15" t="s">
        <v>57</v>
      </c>
      <c r="N16" s="9" t="s">
        <v>70</v>
      </c>
      <c r="O16" s="8"/>
      <c r="P16" s="8"/>
      <c r="Q16" s="7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6" customFormat="1" ht="31.5" customHeight="1">
      <c r="A17" s="19"/>
      <c r="B17" s="22"/>
      <c r="C17" s="19"/>
      <c r="D17" s="10">
        <v>3</v>
      </c>
      <c r="E17" s="9" t="s">
        <v>31</v>
      </c>
      <c r="F17" s="10" t="s">
        <v>44</v>
      </c>
      <c r="G17" s="7" t="s">
        <v>108</v>
      </c>
      <c r="H17" s="10">
        <v>69.6</v>
      </c>
      <c r="I17" s="10">
        <v>66.5</v>
      </c>
      <c r="J17" s="7"/>
      <c r="K17" s="8"/>
      <c r="L17" s="13">
        <f t="shared" si="0"/>
        <v>27.282</v>
      </c>
      <c r="M17" s="15" t="s">
        <v>58</v>
      </c>
      <c r="N17" s="9" t="s">
        <v>76</v>
      </c>
      <c r="O17" s="8"/>
      <c r="P17" s="8"/>
      <c r="Q17" s="7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6" customFormat="1" ht="31.5" customHeight="1">
      <c r="A18" s="17" t="s">
        <v>86</v>
      </c>
      <c r="B18" s="17" t="s">
        <v>89</v>
      </c>
      <c r="C18" s="17">
        <v>1</v>
      </c>
      <c r="D18" s="10">
        <v>1</v>
      </c>
      <c r="E18" s="9" t="s">
        <v>32</v>
      </c>
      <c r="F18" s="10" t="s">
        <v>44</v>
      </c>
      <c r="G18" s="7" t="s">
        <v>109</v>
      </c>
      <c r="H18" s="10">
        <v>74.4</v>
      </c>
      <c r="I18" s="10">
        <v>64</v>
      </c>
      <c r="J18" s="7"/>
      <c r="K18" s="8"/>
      <c r="L18" s="13">
        <f t="shared" si="0"/>
        <v>27.888000000000005</v>
      </c>
      <c r="M18" s="15" t="s">
        <v>59</v>
      </c>
      <c r="N18" s="9" t="s">
        <v>77</v>
      </c>
      <c r="O18" s="8"/>
      <c r="P18" s="8"/>
      <c r="Q18" s="7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6" customFormat="1" ht="31.5" customHeight="1">
      <c r="A19" s="18" t="s">
        <v>86</v>
      </c>
      <c r="B19" s="18" t="s">
        <v>89</v>
      </c>
      <c r="C19" s="18">
        <v>1</v>
      </c>
      <c r="D19" s="10">
        <v>2</v>
      </c>
      <c r="E19" s="9" t="s">
        <v>33</v>
      </c>
      <c r="F19" s="10" t="s">
        <v>44</v>
      </c>
      <c r="G19" s="7" t="s">
        <v>110</v>
      </c>
      <c r="H19" s="10">
        <v>68.8</v>
      </c>
      <c r="I19" s="10">
        <v>64</v>
      </c>
      <c r="J19" s="7"/>
      <c r="K19" s="8"/>
      <c r="L19" s="13">
        <f t="shared" si="0"/>
        <v>26.656000000000002</v>
      </c>
      <c r="M19" s="15" t="s">
        <v>60</v>
      </c>
      <c r="N19" s="9" t="s">
        <v>78</v>
      </c>
      <c r="O19" s="8"/>
      <c r="P19" s="8"/>
      <c r="Q19" s="7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6" customFormat="1" ht="31.5" customHeight="1">
      <c r="A20" s="19" t="s">
        <v>86</v>
      </c>
      <c r="B20" s="19" t="s">
        <v>89</v>
      </c>
      <c r="C20" s="19">
        <v>1</v>
      </c>
      <c r="D20" s="10">
        <v>3</v>
      </c>
      <c r="E20" s="9" t="s">
        <v>34</v>
      </c>
      <c r="F20" s="10" t="s">
        <v>44</v>
      </c>
      <c r="G20" s="7" t="s">
        <v>111</v>
      </c>
      <c r="H20" s="10">
        <v>68.8</v>
      </c>
      <c r="I20" s="10">
        <v>62.5</v>
      </c>
      <c r="J20" s="7"/>
      <c r="K20" s="8"/>
      <c r="L20" s="13">
        <f t="shared" si="0"/>
        <v>26.386000000000003</v>
      </c>
      <c r="M20" s="15" t="s">
        <v>61</v>
      </c>
      <c r="N20" s="9" t="s">
        <v>79</v>
      </c>
      <c r="O20" s="8"/>
      <c r="P20" s="8"/>
      <c r="Q20" s="7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6" customFormat="1" ht="31.5" customHeight="1">
      <c r="A21" s="17" t="s">
        <v>86</v>
      </c>
      <c r="B21" s="17" t="s">
        <v>90</v>
      </c>
      <c r="C21" s="17">
        <v>1</v>
      </c>
      <c r="D21" s="16">
        <v>1</v>
      </c>
      <c r="E21" s="11" t="s">
        <v>35</v>
      </c>
      <c r="F21" s="12" t="s">
        <v>45</v>
      </c>
      <c r="G21" s="7" t="s">
        <v>112</v>
      </c>
      <c r="H21" s="11">
        <v>59.2</v>
      </c>
      <c r="I21" s="11">
        <v>74</v>
      </c>
      <c r="J21" s="7"/>
      <c r="K21" s="8"/>
      <c r="L21" s="13">
        <f t="shared" si="0"/>
        <v>26.34400000000001</v>
      </c>
      <c r="M21" s="15" t="s">
        <v>62</v>
      </c>
      <c r="N21" s="11" t="s">
        <v>80</v>
      </c>
      <c r="O21" s="8"/>
      <c r="P21" s="8"/>
      <c r="Q21" s="7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6" customFormat="1" ht="31.5" customHeight="1">
      <c r="A22" s="18" t="s">
        <v>86</v>
      </c>
      <c r="B22" s="18" t="s">
        <v>90</v>
      </c>
      <c r="C22" s="18">
        <v>1</v>
      </c>
      <c r="D22" s="16">
        <v>2</v>
      </c>
      <c r="E22" s="11" t="s">
        <v>36</v>
      </c>
      <c r="F22" s="12" t="s">
        <v>44</v>
      </c>
      <c r="G22" s="7" t="s">
        <v>113</v>
      </c>
      <c r="H22" s="11">
        <v>71.2</v>
      </c>
      <c r="I22" s="11">
        <v>55.5</v>
      </c>
      <c r="J22" s="7"/>
      <c r="K22" s="8"/>
      <c r="L22" s="13">
        <f t="shared" si="0"/>
        <v>25.654000000000003</v>
      </c>
      <c r="M22" s="15" t="s">
        <v>63</v>
      </c>
      <c r="N22" s="11" t="s">
        <v>81</v>
      </c>
      <c r="O22" s="8"/>
      <c r="P22" s="8"/>
      <c r="Q22" s="7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6" customFormat="1" ht="31.5" customHeight="1">
      <c r="A23" s="19" t="s">
        <v>86</v>
      </c>
      <c r="B23" s="19" t="s">
        <v>90</v>
      </c>
      <c r="C23" s="19">
        <v>1</v>
      </c>
      <c r="D23" s="16">
        <v>3</v>
      </c>
      <c r="E23" s="11" t="s">
        <v>37</v>
      </c>
      <c r="F23" s="12" t="s">
        <v>45</v>
      </c>
      <c r="G23" s="7" t="s">
        <v>114</v>
      </c>
      <c r="H23" s="11">
        <v>60.8</v>
      </c>
      <c r="I23" s="11">
        <v>62.5</v>
      </c>
      <c r="J23" s="7"/>
      <c r="K23" s="8"/>
      <c r="L23" s="13">
        <f t="shared" si="0"/>
        <v>24.626</v>
      </c>
      <c r="M23" s="15" t="s">
        <v>64</v>
      </c>
      <c r="N23" s="11" t="s">
        <v>121</v>
      </c>
      <c r="O23" s="8"/>
      <c r="P23" s="8"/>
      <c r="Q23" s="7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6" customFormat="1" ht="31.5" customHeight="1">
      <c r="A24" s="17" t="s">
        <v>91</v>
      </c>
      <c r="B24" s="17" t="s">
        <v>92</v>
      </c>
      <c r="C24" s="17">
        <v>1</v>
      </c>
      <c r="D24" s="16">
        <v>1</v>
      </c>
      <c r="E24" s="11" t="s">
        <v>38</v>
      </c>
      <c r="F24" s="12" t="s">
        <v>44</v>
      </c>
      <c r="G24" s="7" t="s">
        <v>115</v>
      </c>
      <c r="H24" s="11">
        <v>66.4</v>
      </c>
      <c r="I24" s="11">
        <v>61.5</v>
      </c>
      <c r="J24" s="7"/>
      <c r="K24" s="8"/>
      <c r="L24" s="13">
        <f t="shared" si="0"/>
        <v>25.678000000000004</v>
      </c>
      <c r="M24" s="15" t="s">
        <v>63</v>
      </c>
      <c r="N24" s="11" t="s">
        <v>82</v>
      </c>
      <c r="O24" s="8"/>
      <c r="P24" s="8"/>
      <c r="Q24" s="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6" customFormat="1" ht="31.5" customHeight="1">
      <c r="A25" s="18" t="s">
        <v>91</v>
      </c>
      <c r="B25" s="18" t="s">
        <v>92</v>
      </c>
      <c r="C25" s="18">
        <v>1</v>
      </c>
      <c r="D25" s="16">
        <v>2</v>
      </c>
      <c r="E25" s="11" t="s">
        <v>39</v>
      </c>
      <c r="F25" s="12" t="s">
        <v>44</v>
      </c>
      <c r="G25" s="7" t="s">
        <v>116</v>
      </c>
      <c r="H25" s="11">
        <v>60.8</v>
      </c>
      <c r="I25" s="11">
        <v>67</v>
      </c>
      <c r="J25" s="7"/>
      <c r="K25" s="8"/>
      <c r="L25" s="13">
        <f t="shared" si="0"/>
        <v>25.436000000000003</v>
      </c>
      <c r="M25" s="15" t="s">
        <v>65</v>
      </c>
      <c r="N25" s="11" t="s">
        <v>83</v>
      </c>
      <c r="O25" s="8"/>
      <c r="P25" s="8"/>
      <c r="Q25" s="7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6" customFormat="1" ht="31.5" customHeight="1">
      <c r="A26" s="19" t="s">
        <v>91</v>
      </c>
      <c r="B26" s="19" t="s">
        <v>92</v>
      </c>
      <c r="C26" s="19">
        <v>1</v>
      </c>
      <c r="D26" s="16">
        <v>3</v>
      </c>
      <c r="E26" s="11" t="s">
        <v>40</v>
      </c>
      <c r="F26" s="12" t="s">
        <v>44</v>
      </c>
      <c r="G26" s="7" t="s">
        <v>117</v>
      </c>
      <c r="H26" s="11">
        <v>61.6</v>
      </c>
      <c r="I26" s="11">
        <v>65.5</v>
      </c>
      <c r="J26" s="7"/>
      <c r="K26" s="8"/>
      <c r="L26" s="13">
        <f t="shared" si="0"/>
        <v>25.342000000000002</v>
      </c>
      <c r="M26" s="15" t="s">
        <v>64</v>
      </c>
      <c r="N26" s="11" t="s">
        <v>84</v>
      </c>
      <c r="O26" s="8"/>
      <c r="P26" s="8"/>
      <c r="Q26" s="7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6" customFormat="1" ht="31.5" customHeight="1">
      <c r="A27" s="17" t="s">
        <v>91</v>
      </c>
      <c r="B27" s="17" t="s">
        <v>93</v>
      </c>
      <c r="C27" s="17">
        <v>1</v>
      </c>
      <c r="D27" s="16">
        <v>1</v>
      </c>
      <c r="E27" s="11" t="s">
        <v>41</v>
      </c>
      <c r="F27" s="12" t="s">
        <v>44</v>
      </c>
      <c r="G27" s="7" t="s">
        <v>118</v>
      </c>
      <c r="H27" s="11">
        <v>64</v>
      </c>
      <c r="I27" s="11">
        <v>74</v>
      </c>
      <c r="J27" s="7"/>
      <c r="K27" s="8"/>
      <c r="L27" s="13">
        <f t="shared" si="0"/>
        <v>27.400000000000002</v>
      </c>
      <c r="M27" s="15" t="s">
        <v>66</v>
      </c>
      <c r="N27" s="11" t="s">
        <v>123</v>
      </c>
      <c r="O27" s="8"/>
      <c r="P27" s="8"/>
      <c r="Q27" s="7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s="6" customFormat="1" ht="31.5" customHeight="1">
      <c r="A28" s="18" t="s">
        <v>91</v>
      </c>
      <c r="B28" s="18" t="s">
        <v>93</v>
      </c>
      <c r="C28" s="18">
        <v>1</v>
      </c>
      <c r="D28" s="16">
        <v>2</v>
      </c>
      <c r="E28" s="11" t="s">
        <v>42</v>
      </c>
      <c r="F28" s="12" t="s">
        <v>44</v>
      </c>
      <c r="G28" s="7" t="s">
        <v>119</v>
      </c>
      <c r="H28" s="11">
        <v>62.4</v>
      </c>
      <c r="I28" s="11">
        <v>62</v>
      </c>
      <c r="J28" s="7"/>
      <c r="K28" s="8"/>
      <c r="L28" s="13">
        <f t="shared" si="0"/>
        <v>24.888</v>
      </c>
      <c r="M28" s="15" t="s">
        <v>67</v>
      </c>
      <c r="N28" s="11" t="s">
        <v>85</v>
      </c>
      <c r="O28" s="8"/>
      <c r="P28" s="8"/>
      <c r="Q28" s="7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6" customFormat="1" ht="31.5" customHeight="1">
      <c r="A29" s="19" t="s">
        <v>91</v>
      </c>
      <c r="B29" s="19" t="s">
        <v>93</v>
      </c>
      <c r="C29" s="19">
        <v>1</v>
      </c>
      <c r="D29" s="16">
        <v>3</v>
      </c>
      <c r="E29" s="11" t="s">
        <v>43</v>
      </c>
      <c r="F29" s="12" t="s">
        <v>45</v>
      </c>
      <c r="G29" s="7" t="s">
        <v>120</v>
      </c>
      <c r="H29" s="11">
        <v>69.6</v>
      </c>
      <c r="I29" s="11">
        <v>52.5</v>
      </c>
      <c r="J29" s="7"/>
      <c r="K29" s="8"/>
      <c r="L29" s="13">
        <f t="shared" si="0"/>
        <v>24.762</v>
      </c>
      <c r="M29" s="15" t="s">
        <v>66</v>
      </c>
      <c r="N29" s="11" t="s">
        <v>70</v>
      </c>
      <c r="O29" s="8"/>
      <c r="P29" s="8"/>
      <c r="Q29" s="7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</sheetData>
  <sheetProtection/>
  <mergeCells count="39">
    <mergeCell ref="M3:M5"/>
    <mergeCell ref="N3:N5"/>
    <mergeCell ref="Q3:Q5"/>
    <mergeCell ref="K4:K5"/>
    <mergeCell ref="O3:P3"/>
    <mergeCell ref="O4:O5"/>
    <mergeCell ref="P4:P5"/>
    <mergeCell ref="A1:Q1"/>
    <mergeCell ref="A2:Q2"/>
    <mergeCell ref="D3:D5"/>
    <mergeCell ref="E3:E5"/>
    <mergeCell ref="F3:F5"/>
    <mergeCell ref="G3:G5"/>
    <mergeCell ref="H4:H5"/>
    <mergeCell ref="I4:I5"/>
    <mergeCell ref="C3:C5"/>
    <mergeCell ref="L4:L5"/>
    <mergeCell ref="H3:L3"/>
    <mergeCell ref="A6:A14"/>
    <mergeCell ref="B6:B14"/>
    <mergeCell ref="A15:A17"/>
    <mergeCell ref="B15:B17"/>
    <mergeCell ref="J4:J5"/>
    <mergeCell ref="A21:A23"/>
    <mergeCell ref="B21:B23"/>
    <mergeCell ref="A24:A26"/>
    <mergeCell ref="B24:B26"/>
    <mergeCell ref="A3:A5"/>
    <mergeCell ref="B3:B5"/>
    <mergeCell ref="A27:A29"/>
    <mergeCell ref="B27:B29"/>
    <mergeCell ref="C6:C14"/>
    <mergeCell ref="C15:C17"/>
    <mergeCell ref="C18:C20"/>
    <mergeCell ref="C21:C23"/>
    <mergeCell ref="C24:C26"/>
    <mergeCell ref="C27:C29"/>
    <mergeCell ref="A18:A20"/>
    <mergeCell ref="B18:B20"/>
  </mergeCells>
  <printOptions horizontalCentered="1"/>
  <pageMargins left="0.35433070866141736" right="0.35433070866141736" top="0.4330708661417323" bottom="0.37" header="0.35433070866141736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2017-07-05T12:39:46Z</cp:lastPrinted>
  <dcterms:created xsi:type="dcterms:W3CDTF">1996-12-17T01:32:42Z</dcterms:created>
  <dcterms:modified xsi:type="dcterms:W3CDTF">2017-07-08T03:49:52Z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